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L64" i="1"/>
  <c r="K64"/>
  <c r="J64"/>
  <c r="I64"/>
  <c r="H64"/>
  <c r="G64"/>
  <c r="F64"/>
  <c r="E64"/>
  <c r="L55"/>
  <c r="K55"/>
  <c r="J55"/>
  <c r="I55"/>
  <c r="H55"/>
  <c r="G55"/>
  <c r="F55"/>
  <c r="E55"/>
  <c r="L46"/>
  <c r="K46"/>
  <c r="J46"/>
  <c r="I46"/>
  <c r="H46"/>
  <c r="G46"/>
  <c r="F46"/>
  <c r="E46"/>
  <c r="L38"/>
  <c r="K38"/>
  <c r="J38"/>
  <c r="I38"/>
  <c r="H38"/>
  <c r="G38"/>
  <c r="F38"/>
  <c r="E38"/>
  <c r="L26"/>
  <c r="K26"/>
  <c r="J26"/>
  <c r="I26"/>
  <c r="H26"/>
  <c r="G26"/>
  <c r="F26"/>
  <c r="E26"/>
  <c r="L11"/>
  <c r="K11"/>
  <c r="J11"/>
  <c r="I11"/>
  <c r="H11"/>
  <c r="G11"/>
  <c r="F11"/>
  <c r="E11"/>
</calcChain>
</file>

<file path=xl/sharedStrings.xml><?xml version="1.0" encoding="utf-8"?>
<sst xmlns="http://schemas.openxmlformats.org/spreadsheetml/2006/main" count="95" uniqueCount="30">
  <si>
    <t>Pemotongan Ternak di Kota Pontianak</t>
  </si>
  <si>
    <t xml:space="preserve"> Tahun 2010-2013</t>
  </si>
  <si>
    <t>No</t>
  </si>
  <si>
    <t>Uraian</t>
  </si>
  <si>
    <t>Satuan</t>
  </si>
  <si>
    <t>Tahun</t>
  </si>
  <si>
    <t>Sapi Potong</t>
  </si>
  <si>
    <t>ekor</t>
  </si>
  <si>
    <t>Babi</t>
  </si>
  <si>
    <t>Kambing</t>
  </si>
  <si>
    <t>Ayam</t>
  </si>
  <si>
    <t>Itik</t>
  </si>
  <si>
    <t>Jumlah</t>
  </si>
  <si>
    <t>Populasi Ternak di Kota Pontianak</t>
  </si>
  <si>
    <t>Sapi potong</t>
  </si>
  <si>
    <t>Sapi perah</t>
  </si>
  <si>
    <t>Ayam Bukan Ras</t>
  </si>
  <si>
    <t>Ayam Ras</t>
  </si>
  <si>
    <t>Burung Puyuh</t>
  </si>
  <si>
    <t>-</t>
  </si>
  <si>
    <t>Produksi Daging di Kota Pontianak</t>
  </si>
  <si>
    <t>kg</t>
  </si>
  <si>
    <t>Produksi Susu di Kota Pontianak</t>
  </si>
  <si>
    <t>Sapi Perah</t>
  </si>
  <si>
    <t>liter</t>
  </si>
  <si>
    <t>Produksi Telur di Kota Pontianak</t>
  </si>
  <si>
    <t>butir</t>
  </si>
  <si>
    <t>Produksi Kulit di Kota Pontianak</t>
  </si>
  <si>
    <t>Sapi</t>
  </si>
  <si>
    <t>lbr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</si>
</sst>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3" xfId="0" applyFont="1" applyFill="1" applyBorder="1" applyAlignment="1">
      <alignment horizontal="center"/>
    </xf>
    <xf numFmtId="4" fontId="1" fillId="0" borderId="0" xfId="0" applyNumberFormat="1" applyFont="1" applyFill="1" applyBorder="1"/>
    <xf numFmtId="4" fontId="1" fillId="0" borderId="0" xfId="0" quotePrefix="1" applyNumberFormat="1" applyFont="1" applyFill="1" applyBorder="1" applyAlignment="1">
      <alignment horizontal="right"/>
    </xf>
    <xf numFmtId="4" fontId="1" fillId="0" borderId="9" xfId="0" applyNumberFormat="1" applyFont="1" applyFill="1" applyBorder="1"/>
    <xf numFmtId="4" fontId="3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 wrapText="1"/>
    </xf>
    <xf numFmtId="0" fontId="1" fillId="0" borderId="0" xfId="0" applyFont="1" applyFill="1" applyBorder="1" applyAlignment="1">
      <alignment horizontal="center"/>
    </xf>
    <xf numFmtId="0" fontId="2" fillId="0" borderId="10" xfId="0" applyFont="1" applyFill="1" applyBorder="1"/>
    <xf numFmtId="0" fontId="2" fillId="0" borderId="4" xfId="0" applyFont="1" applyFill="1" applyBorder="1"/>
    <xf numFmtId="4" fontId="2" fillId="0" borderId="4" xfId="0" applyNumberFormat="1" applyFont="1" applyFill="1" applyBorder="1"/>
    <xf numFmtId="4" fontId="2" fillId="0" borderId="5" xfId="0" applyNumberFormat="1" applyFont="1" applyFill="1" applyBorder="1"/>
    <xf numFmtId="4" fontId="4" fillId="0" borderId="0" xfId="0" applyNumberFormat="1" applyFont="1" applyFill="1" applyBorder="1" applyAlignment="1" applyProtection="1">
      <alignment horizontal="right"/>
    </xf>
    <xf numFmtId="0" fontId="2" fillId="0" borderId="0" xfId="0" applyFont="1" applyFill="1"/>
    <xf numFmtId="4" fontId="1" fillId="0" borderId="0" xfId="0" applyNumberFormat="1" applyFont="1" applyFill="1" applyBorder="1" applyAlignment="1">
      <alignment horizontal="right"/>
    </xf>
    <xf numFmtId="4" fontId="1" fillId="0" borderId="0" xfId="0" quotePrefix="1" applyNumberFormat="1" applyFont="1" applyFill="1" applyBorder="1"/>
    <xf numFmtId="4" fontId="1" fillId="0" borderId="9" xfId="0" quotePrefix="1" applyNumberFormat="1" applyFont="1" applyFill="1" applyBorder="1" applyAlignment="1">
      <alignment horizontal="right"/>
    </xf>
    <xf numFmtId="4" fontId="2" fillId="0" borderId="4" xfId="0" applyNumberFormat="1" applyFont="1" applyFill="1" applyBorder="1" applyAlignment="1">
      <alignment horizontal="right"/>
    </xf>
    <xf numFmtId="4" fontId="1" fillId="0" borderId="0" xfId="0" applyNumberFormat="1" applyFont="1" applyFill="1"/>
    <xf numFmtId="4" fontId="1" fillId="0" borderId="0" xfId="0" quotePrefix="1" applyNumberFormat="1" applyFont="1" applyFill="1" applyBorder="1" applyAlignment="1">
      <alignment horizontal="center"/>
    </xf>
    <xf numFmtId="4" fontId="5" fillId="0" borderId="9" xfId="0" applyNumberFormat="1" applyFont="1" applyFill="1" applyBorder="1"/>
    <xf numFmtId="4" fontId="6" fillId="0" borderId="5" xfId="0" applyNumberFormat="1" applyFont="1" applyFill="1" applyBorder="1"/>
    <xf numFmtId="4" fontId="3" fillId="0" borderId="11" xfId="0" applyNumberFormat="1" applyFont="1" applyFill="1" applyBorder="1" applyAlignment="1" applyProtection="1">
      <alignment horizontal="right" wrapText="1"/>
    </xf>
    <xf numFmtId="4" fontId="3" fillId="0" borderId="0" xfId="0" applyNumberFormat="1" applyFont="1" applyFill="1" applyBorder="1" applyAlignment="1" applyProtection="1">
      <alignment horizontal="center" wrapText="1"/>
    </xf>
    <xf numFmtId="4" fontId="3" fillId="0" borderId="7" xfId="0" applyNumberFormat="1" applyFont="1" applyFill="1" applyBorder="1" applyAlignment="1" applyProtection="1">
      <alignment horizontal="right" wrapText="1"/>
    </xf>
    <xf numFmtId="0" fontId="5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P66"/>
  <sheetViews>
    <sheetView tabSelected="1" workbookViewId="0">
      <selection sqref="A1:XFD1048576"/>
    </sheetView>
  </sheetViews>
  <sheetFormatPr defaultRowHeight="16.5"/>
  <cols>
    <col min="1" max="1" width="4.85546875" style="1" customWidth="1"/>
    <col min="2" max="2" width="6.42578125" style="1" customWidth="1"/>
    <col min="3" max="3" width="28.5703125" style="1" customWidth="1"/>
    <col min="4" max="4" width="7.5703125" style="1" customWidth="1"/>
    <col min="5" max="8" width="12.7109375" style="1" hidden="1" customWidth="1"/>
    <col min="9" max="11" width="12.7109375" style="1" customWidth="1"/>
    <col min="12" max="12" width="12.140625" style="1" customWidth="1"/>
    <col min="13" max="13" width="11.28515625" style="1" customWidth="1"/>
    <col min="14" max="14" width="10.85546875" style="1" bestFit="1" customWidth="1"/>
    <col min="15" max="15" width="10.85546875" style="1" customWidth="1"/>
    <col min="16" max="16" width="12.42578125" style="1" customWidth="1"/>
    <col min="17" max="16384" width="9.140625" style="1"/>
  </cols>
  <sheetData>
    <row r="2" spans="2:16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2:16">
      <c r="B3" s="3" t="s">
        <v>1</v>
      </c>
      <c r="C3" s="3"/>
      <c r="D3" s="3"/>
      <c r="E3" s="4"/>
      <c r="F3" s="4"/>
      <c r="G3" s="4"/>
      <c r="H3" s="4"/>
      <c r="I3" s="4"/>
      <c r="J3" s="4"/>
      <c r="K3" s="4"/>
      <c r="L3" s="4"/>
    </row>
    <row r="4" spans="2:16">
      <c r="B4" s="5" t="s">
        <v>2</v>
      </c>
      <c r="C4" s="6" t="s">
        <v>3</v>
      </c>
      <c r="D4" s="6" t="s">
        <v>4</v>
      </c>
      <c r="E4" s="7" t="s">
        <v>5</v>
      </c>
      <c r="F4" s="8"/>
      <c r="G4" s="8"/>
      <c r="H4" s="8"/>
      <c r="I4" s="8"/>
      <c r="J4" s="8"/>
      <c r="K4" s="8"/>
      <c r="L4" s="9"/>
    </row>
    <row r="5" spans="2:16">
      <c r="B5" s="10"/>
      <c r="C5" s="11"/>
      <c r="D5" s="11"/>
      <c r="E5" s="12">
        <v>2006</v>
      </c>
      <c r="F5" s="12">
        <v>2007</v>
      </c>
      <c r="G5" s="12">
        <v>2008</v>
      </c>
      <c r="H5" s="12">
        <v>2009</v>
      </c>
      <c r="I5" s="12">
        <v>2010</v>
      </c>
      <c r="J5" s="13">
        <v>2011</v>
      </c>
      <c r="K5" s="12">
        <v>2012</v>
      </c>
      <c r="L5" s="14">
        <v>2013</v>
      </c>
    </row>
    <row r="6" spans="2:16">
      <c r="B6" s="15">
        <v>1</v>
      </c>
      <c r="C6" s="16" t="s">
        <v>6</v>
      </c>
      <c r="D6" s="17" t="s">
        <v>7</v>
      </c>
      <c r="E6" s="18">
        <v>7420</v>
      </c>
      <c r="F6" s="18">
        <v>7920</v>
      </c>
      <c r="G6" s="18">
        <v>3863</v>
      </c>
      <c r="H6" s="18">
        <v>272</v>
      </c>
      <c r="I6" s="18">
        <v>8171</v>
      </c>
      <c r="J6" s="19">
        <v>9695</v>
      </c>
      <c r="K6" s="19">
        <v>9138</v>
      </c>
      <c r="L6" s="20">
        <v>11168</v>
      </c>
      <c r="M6" s="21"/>
      <c r="N6" s="21"/>
      <c r="O6" s="22"/>
      <c r="P6" s="22"/>
    </row>
    <row r="7" spans="2:16">
      <c r="B7" s="15">
        <v>2</v>
      </c>
      <c r="C7" s="16" t="s">
        <v>8</v>
      </c>
      <c r="D7" s="23" t="s">
        <v>7</v>
      </c>
      <c r="E7" s="18">
        <v>13605</v>
      </c>
      <c r="F7" s="18">
        <v>14400</v>
      </c>
      <c r="G7" s="18">
        <v>7035</v>
      </c>
      <c r="H7" s="18">
        <v>1145</v>
      </c>
      <c r="I7" s="18">
        <v>8596</v>
      </c>
      <c r="J7" s="18">
        <v>12574</v>
      </c>
      <c r="K7" s="18">
        <v>12357</v>
      </c>
      <c r="L7" s="20">
        <v>11994</v>
      </c>
      <c r="M7" s="21"/>
      <c r="N7" s="21"/>
      <c r="O7" s="22"/>
      <c r="P7" s="22"/>
    </row>
    <row r="8" spans="2:16">
      <c r="B8" s="15">
        <v>3</v>
      </c>
      <c r="C8" s="16" t="s">
        <v>9</v>
      </c>
      <c r="D8" s="23" t="s">
        <v>7</v>
      </c>
      <c r="E8" s="18">
        <v>5134</v>
      </c>
      <c r="F8" s="18">
        <v>6840</v>
      </c>
      <c r="G8" s="18">
        <v>2317</v>
      </c>
      <c r="H8" s="18">
        <v>580</v>
      </c>
      <c r="I8" s="18">
        <v>11072</v>
      </c>
      <c r="J8" s="18">
        <v>2304</v>
      </c>
      <c r="K8" s="18">
        <v>6257</v>
      </c>
      <c r="L8" s="20">
        <v>5966</v>
      </c>
      <c r="M8" s="21"/>
      <c r="N8" s="21"/>
      <c r="O8" s="22"/>
      <c r="P8" s="22"/>
    </row>
    <row r="9" spans="2:16">
      <c r="B9" s="15">
        <v>4</v>
      </c>
      <c r="C9" s="16" t="s">
        <v>10</v>
      </c>
      <c r="D9" s="23" t="s">
        <v>7</v>
      </c>
      <c r="E9" s="18">
        <v>2281223</v>
      </c>
      <c r="F9" s="18">
        <v>2331000</v>
      </c>
      <c r="G9" s="18">
        <v>2476821</v>
      </c>
      <c r="H9" s="18">
        <v>309808</v>
      </c>
      <c r="I9" s="18">
        <v>1781425</v>
      </c>
      <c r="J9" s="18">
        <v>2830333</v>
      </c>
      <c r="K9" s="18">
        <v>3226181</v>
      </c>
      <c r="L9" s="20">
        <v>5466508</v>
      </c>
      <c r="M9" s="21"/>
      <c r="N9" s="21"/>
      <c r="O9" s="22"/>
      <c r="P9" s="22"/>
    </row>
    <row r="10" spans="2:16">
      <c r="B10" s="15">
        <v>5</v>
      </c>
      <c r="C10" s="16" t="s">
        <v>11</v>
      </c>
      <c r="D10" s="23" t="s">
        <v>7</v>
      </c>
      <c r="E10" s="18">
        <v>2447</v>
      </c>
      <c r="F10" s="18">
        <v>3240</v>
      </c>
      <c r="G10" s="18">
        <v>212</v>
      </c>
      <c r="H10" s="18">
        <v>1875</v>
      </c>
      <c r="I10" s="18">
        <v>20389</v>
      </c>
      <c r="J10" s="18">
        <v>1568</v>
      </c>
      <c r="K10" s="18">
        <v>61380</v>
      </c>
      <c r="L10" s="20">
        <v>61540</v>
      </c>
      <c r="M10" s="21"/>
      <c r="N10" s="21"/>
      <c r="O10" s="22"/>
      <c r="P10" s="22"/>
    </row>
    <row r="11" spans="2:16" s="29" customFormat="1">
      <c r="B11" s="24"/>
      <c r="C11" s="25" t="s">
        <v>12</v>
      </c>
      <c r="D11" s="13" t="s">
        <v>7</v>
      </c>
      <c r="E11" s="26">
        <f>SUM(E6:E10)</f>
        <v>2309829</v>
      </c>
      <c r="F11" s="26">
        <f t="shared" ref="F11:J11" si="0">SUM(F6:F10)</f>
        <v>2363400</v>
      </c>
      <c r="G11" s="26">
        <f t="shared" si="0"/>
        <v>2490248</v>
      </c>
      <c r="H11" s="26">
        <f t="shared" si="0"/>
        <v>313680</v>
      </c>
      <c r="I11" s="26">
        <f t="shared" si="0"/>
        <v>1829653</v>
      </c>
      <c r="J11" s="26">
        <f t="shared" si="0"/>
        <v>2856474</v>
      </c>
      <c r="K11" s="26">
        <f>SUM(K6:K10)</f>
        <v>3315313</v>
      </c>
      <c r="L11" s="27">
        <f>SUM(L6:L10)</f>
        <v>5557176</v>
      </c>
      <c r="M11" s="28"/>
      <c r="N11" s="28"/>
      <c r="O11" s="28"/>
      <c r="P11" s="28"/>
    </row>
    <row r="12" spans="2:16">
      <c r="C12" s="16"/>
    </row>
    <row r="14" spans="2:16">
      <c r="B14" s="2" t="s">
        <v>13</v>
      </c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6">
      <c r="B15" s="3" t="s">
        <v>1</v>
      </c>
      <c r="C15" s="3"/>
      <c r="D15" s="3"/>
      <c r="E15" s="4"/>
      <c r="F15" s="4"/>
      <c r="G15" s="4"/>
      <c r="H15" s="4"/>
      <c r="I15" s="4"/>
      <c r="J15" s="4"/>
      <c r="K15" s="4"/>
      <c r="L15" s="4"/>
    </row>
    <row r="16" spans="2:16">
      <c r="B16" s="5" t="s">
        <v>2</v>
      </c>
      <c r="C16" s="6" t="s">
        <v>3</v>
      </c>
      <c r="D16" s="6" t="s">
        <v>4</v>
      </c>
      <c r="E16" s="7" t="s">
        <v>5</v>
      </c>
      <c r="F16" s="8"/>
      <c r="G16" s="8"/>
      <c r="H16" s="8"/>
      <c r="I16" s="8"/>
      <c r="J16" s="8"/>
      <c r="K16" s="8"/>
      <c r="L16" s="9"/>
    </row>
    <row r="17" spans="2:16">
      <c r="B17" s="10"/>
      <c r="C17" s="11"/>
      <c r="D17" s="11"/>
      <c r="E17" s="12">
        <v>2006</v>
      </c>
      <c r="F17" s="12">
        <v>2007</v>
      </c>
      <c r="G17" s="12">
        <v>2008</v>
      </c>
      <c r="H17" s="12">
        <v>2009</v>
      </c>
      <c r="I17" s="12">
        <v>2010</v>
      </c>
      <c r="J17" s="13">
        <v>2011</v>
      </c>
      <c r="K17" s="12">
        <v>2012</v>
      </c>
      <c r="L17" s="14">
        <v>2013</v>
      </c>
    </row>
    <row r="18" spans="2:16">
      <c r="B18" s="15">
        <v>1</v>
      </c>
      <c r="C18" s="16" t="s">
        <v>14</v>
      </c>
      <c r="D18" s="17" t="s">
        <v>7</v>
      </c>
      <c r="E18" s="18">
        <v>1833</v>
      </c>
      <c r="F18" s="18">
        <v>1861</v>
      </c>
      <c r="G18" s="18">
        <v>1954</v>
      </c>
      <c r="H18" s="18">
        <v>2021</v>
      </c>
      <c r="I18" s="18">
        <v>2024</v>
      </c>
      <c r="J18" s="19">
        <v>5015</v>
      </c>
      <c r="K18" s="19">
        <v>6286</v>
      </c>
      <c r="L18" s="20">
        <v>3550</v>
      </c>
      <c r="M18" s="21"/>
      <c r="N18" s="21"/>
      <c r="O18" s="22"/>
      <c r="P18" s="22"/>
    </row>
    <row r="19" spans="2:16">
      <c r="B19" s="15">
        <v>2</v>
      </c>
      <c r="C19" s="16" t="s">
        <v>15</v>
      </c>
      <c r="D19" s="23" t="s">
        <v>7</v>
      </c>
      <c r="E19" s="18">
        <v>32</v>
      </c>
      <c r="F19" s="18">
        <v>35</v>
      </c>
      <c r="G19" s="18">
        <v>35</v>
      </c>
      <c r="H19" s="18">
        <v>37</v>
      </c>
      <c r="I19" s="18">
        <v>13</v>
      </c>
      <c r="J19" s="30">
        <v>50</v>
      </c>
      <c r="K19" s="30">
        <v>50</v>
      </c>
      <c r="L19" s="20">
        <v>12</v>
      </c>
      <c r="M19" s="21"/>
      <c r="N19" s="21"/>
      <c r="O19" s="22"/>
      <c r="P19" s="22"/>
    </row>
    <row r="20" spans="2:16">
      <c r="B20" s="15">
        <v>3</v>
      </c>
      <c r="C20" s="16" t="s">
        <v>8</v>
      </c>
      <c r="D20" s="23" t="s">
        <v>7</v>
      </c>
      <c r="E20" s="18">
        <v>650</v>
      </c>
      <c r="F20" s="18">
        <v>600</v>
      </c>
      <c r="G20" s="18">
        <v>346</v>
      </c>
      <c r="H20" s="18">
        <v>561</v>
      </c>
      <c r="I20" s="18">
        <v>250</v>
      </c>
      <c r="J20" s="30">
        <v>340</v>
      </c>
      <c r="K20" s="30">
        <v>357</v>
      </c>
      <c r="L20" s="20">
        <v>200</v>
      </c>
      <c r="M20" s="21"/>
      <c r="N20" s="21"/>
      <c r="O20" s="22"/>
      <c r="P20" s="22"/>
    </row>
    <row r="21" spans="2:16">
      <c r="B21" s="15">
        <v>4</v>
      </c>
      <c r="C21" s="16" t="s">
        <v>9</v>
      </c>
      <c r="D21" s="23" t="s">
        <v>7</v>
      </c>
      <c r="E21" s="18">
        <v>2061</v>
      </c>
      <c r="F21" s="18">
        <v>2079</v>
      </c>
      <c r="G21" s="18">
        <v>1935</v>
      </c>
      <c r="H21" s="18">
        <v>2021</v>
      </c>
      <c r="I21" s="18">
        <v>1850</v>
      </c>
      <c r="J21" s="30">
        <v>1775</v>
      </c>
      <c r="K21" s="30">
        <v>1513</v>
      </c>
      <c r="L21" s="20">
        <v>2707</v>
      </c>
      <c r="M21" s="21"/>
      <c r="N21" s="21"/>
      <c r="O21" s="22"/>
      <c r="P21" s="22"/>
    </row>
    <row r="22" spans="2:16">
      <c r="B22" s="15">
        <v>5</v>
      </c>
      <c r="C22" s="16" t="s">
        <v>16</v>
      </c>
      <c r="D22" s="23" t="s">
        <v>7</v>
      </c>
      <c r="E22" s="18">
        <v>154451</v>
      </c>
      <c r="F22" s="18">
        <v>155651</v>
      </c>
      <c r="G22" s="18">
        <v>146554</v>
      </c>
      <c r="H22" s="18">
        <v>148057</v>
      </c>
      <c r="I22" s="18">
        <v>27830</v>
      </c>
      <c r="J22" s="30">
        <v>34389</v>
      </c>
      <c r="K22" s="30">
        <v>31253</v>
      </c>
      <c r="L22" s="20">
        <v>21620</v>
      </c>
      <c r="M22" s="21"/>
      <c r="N22" s="21"/>
      <c r="O22" s="22"/>
      <c r="P22" s="22"/>
    </row>
    <row r="23" spans="2:16">
      <c r="B23" s="15">
        <v>6</v>
      </c>
      <c r="C23" s="16" t="s">
        <v>17</v>
      </c>
      <c r="D23" s="23" t="s">
        <v>7</v>
      </c>
      <c r="E23" s="18">
        <v>190181</v>
      </c>
      <c r="F23" s="18">
        <v>192481</v>
      </c>
      <c r="G23" s="18">
        <v>162550</v>
      </c>
      <c r="H23" s="18">
        <v>161551</v>
      </c>
      <c r="I23" s="18">
        <v>12500</v>
      </c>
      <c r="J23" s="30">
        <v>638696</v>
      </c>
      <c r="K23" s="30">
        <v>62000</v>
      </c>
      <c r="L23" s="20">
        <v>70000</v>
      </c>
      <c r="M23" s="21"/>
      <c r="N23" s="21"/>
      <c r="O23" s="22"/>
      <c r="P23" s="22"/>
    </row>
    <row r="24" spans="2:16">
      <c r="B24" s="15">
        <v>7</v>
      </c>
      <c r="C24" s="16" t="s">
        <v>11</v>
      </c>
      <c r="D24" s="23" t="s">
        <v>7</v>
      </c>
      <c r="E24" s="18">
        <v>8951</v>
      </c>
      <c r="F24" s="18">
        <v>8959</v>
      </c>
      <c r="G24" s="18">
        <v>7824</v>
      </c>
      <c r="H24" s="18">
        <v>8210</v>
      </c>
      <c r="I24" s="18">
        <v>5648</v>
      </c>
      <c r="J24" s="30">
        <v>16421</v>
      </c>
      <c r="K24" s="30">
        <v>13930</v>
      </c>
      <c r="L24" s="20">
        <v>9870</v>
      </c>
      <c r="M24" s="21"/>
      <c r="N24" s="21"/>
      <c r="O24" s="22"/>
      <c r="P24" s="22"/>
    </row>
    <row r="25" spans="2:16">
      <c r="B25" s="15">
        <v>8</v>
      </c>
      <c r="C25" s="16" t="s">
        <v>18</v>
      </c>
      <c r="D25" s="23" t="s">
        <v>7</v>
      </c>
      <c r="E25" s="19">
        <v>8568</v>
      </c>
      <c r="F25" s="19">
        <v>7231</v>
      </c>
      <c r="G25" s="19">
        <v>0</v>
      </c>
      <c r="H25" s="31">
        <v>0</v>
      </c>
      <c r="I25" s="18">
        <v>0</v>
      </c>
      <c r="J25" s="30">
        <v>0</v>
      </c>
      <c r="K25" s="30">
        <v>1000</v>
      </c>
      <c r="L25" s="32" t="s">
        <v>19</v>
      </c>
      <c r="M25" s="21"/>
      <c r="N25" s="21"/>
      <c r="O25" s="22"/>
      <c r="P25" s="22"/>
    </row>
    <row r="26" spans="2:16" s="29" customFormat="1">
      <c r="B26" s="24"/>
      <c r="C26" s="25" t="s">
        <v>12</v>
      </c>
      <c r="D26" s="13" t="s">
        <v>7</v>
      </c>
      <c r="E26" s="26">
        <f>SUM(E18:E25)</f>
        <v>366727</v>
      </c>
      <c r="F26" s="26">
        <f t="shared" ref="F26:H26" si="1">SUM(F18:F25)</f>
        <v>368897</v>
      </c>
      <c r="G26" s="26">
        <f t="shared" si="1"/>
        <v>321198</v>
      </c>
      <c r="H26" s="26">
        <f t="shared" si="1"/>
        <v>322458</v>
      </c>
      <c r="I26" s="26">
        <f>SUM(I18:I25)</f>
        <v>50115</v>
      </c>
      <c r="J26" s="33">
        <f>SUM(J18:J25)</f>
        <v>696686</v>
      </c>
      <c r="K26" s="33">
        <f>SUM(K18:K25)</f>
        <v>116389</v>
      </c>
      <c r="L26" s="27">
        <f>SUM(L18:L25)</f>
        <v>107959</v>
      </c>
      <c r="M26" s="28"/>
      <c r="N26" s="28"/>
      <c r="O26" s="28"/>
      <c r="P26" s="28"/>
    </row>
    <row r="27" spans="2:16">
      <c r="B27" s="16"/>
      <c r="C27" s="16"/>
      <c r="D27" s="23"/>
      <c r="E27" s="18"/>
      <c r="F27" s="18"/>
      <c r="G27" s="18"/>
      <c r="H27" s="18"/>
      <c r="I27" s="18"/>
      <c r="J27" s="18"/>
      <c r="K27" s="18"/>
      <c r="M27" s="30"/>
    </row>
    <row r="28" spans="2:16">
      <c r="B28" s="16"/>
      <c r="C28" s="16"/>
      <c r="D28" s="23"/>
      <c r="E28" s="18"/>
      <c r="F28" s="18"/>
      <c r="G28" s="18"/>
      <c r="H28" s="18"/>
      <c r="I28" s="18"/>
      <c r="J28" s="18"/>
      <c r="K28" s="18"/>
    </row>
    <row r="29" spans="2:16">
      <c r="B29" s="2" t="s">
        <v>20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34"/>
      <c r="N29" s="34"/>
    </row>
    <row r="30" spans="2:16">
      <c r="B30" s="3" t="s">
        <v>1</v>
      </c>
      <c r="C30" s="3"/>
      <c r="D30" s="3"/>
      <c r="E30" s="4"/>
      <c r="F30" s="4"/>
      <c r="G30" s="4"/>
      <c r="H30" s="4"/>
      <c r="I30" s="4"/>
      <c r="J30" s="4"/>
      <c r="K30" s="4"/>
      <c r="L30" s="4"/>
      <c r="N30" s="34"/>
    </row>
    <row r="31" spans="2:16">
      <c r="B31" s="5" t="s">
        <v>2</v>
      </c>
      <c r="C31" s="6" t="s">
        <v>3</v>
      </c>
      <c r="D31" s="6" t="s">
        <v>4</v>
      </c>
      <c r="E31" s="7" t="s">
        <v>5</v>
      </c>
      <c r="F31" s="8"/>
      <c r="G31" s="8"/>
      <c r="H31" s="8"/>
      <c r="I31" s="8"/>
      <c r="J31" s="8"/>
      <c r="K31" s="8"/>
      <c r="L31" s="9"/>
    </row>
    <row r="32" spans="2:16">
      <c r="B32" s="10"/>
      <c r="C32" s="11"/>
      <c r="D32" s="11"/>
      <c r="E32" s="12">
        <v>2006</v>
      </c>
      <c r="F32" s="12">
        <v>2007</v>
      </c>
      <c r="G32" s="12">
        <v>2008</v>
      </c>
      <c r="H32" s="12">
        <v>2009</v>
      </c>
      <c r="I32" s="12">
        <v>2010</v>
      </c>
      <c r="J32" s="13">
        <v>2011</v>
      </c>
      <c r="K32" s="12">
        <v>2012</v>
      </c>
      <c r="L32" s="14">
        <v>2013</v>
      </c>
    </row>
    <row r="33" spans="2:16">
      <c r="B33" s="15">
        <v>1</v>
      </c>
      <c r="C33" s="16" t="s">
        <v>6</v>
      </c>
      <c r="D33" s="17" t="s">
        <v>21</v>
      </c>
      <c r="E33" s="18">
        <v>927500</v>
      </c>
      <c r="F33" s="18">
        <v>990000</v>
      </c>
      <c r="G33" s="18">
        <v>489000</v>
      </c>
      <c r="H33" s="18">
        <v>16308</v>
      </c>
      <c r="I33" s="18">
        <v>1214534</v>
      </c>
      <c r="J33" s="35">
        <v>1745100</v>
      </c>
      <c r="K33" s="35">
        <v>1059733</v>
      </c>
      <c r="L33" s="20">
        <v>1457354</v>
      </c>
      <c r="M33" s="21"/>
      <c r="N33" s="21"/>
      <c r="O33" s="22"/>
      <c r="P33" s="22"/>
    </row>
    <row r="34" spans="2:16">
      <c r="B34" s="15">
        <v>2</v>
      </c>
      <c r="C34" s="16" t="s">
        <v>8</v>
      </c>
      <c r="D34" s="23" t="s">
        <v>21</v>
      </c>
      <c r="E34" s="18">
        <v>1836675</v>
      </c>
      <c r="F34" s="18">
        <v>1944000</v>
      </c>
      <c r="G34" s="18">
        <v>605010</v>
      </c>
      <c r="H34" s="18">
        <v>48088</v>
      </c>
      <c r="I34" s="18">
        <v>644700</v>
      </c>
      <c r="J34" s="18">
        <v>644700</v>
      </c>
      <c r="K34" s="18">
        <v>822110</v>
      </c>
      <c r="L34" s="20">
        <v>850058</v>
      </c>
      <c r="M34" s="21"/>
      <c r="N34" s="21"/>
      <c r="O34" s="22"/>
      <c r="P34" s="22"/>
    </row>
    <row r="35" spans="2:16">
      <c r="B35" s="15">
        <v>3</v>
      </c>
      <c r="C35" s="16" t="s">
        <v>9</v>
      </c>
      <c r="D35" s="23" t="s">
        <v>21</v>
      </c>
      <c r="E35" s="18">
        <v>61606</v>
      </c>
      <c r="F35" s="18">
        <v>85500</v>
      </c>
      <c r="G35" s="18">
        <v>56028</v>
      </c>
      <c r="H35" s="18">
        <v>6954</v>
      </c>
      <c r="I35" s="18">
        <v>171615</v>
      </c>
      <c r="J35" s="18">
        <v>52855</v>
      </c>
      <c r="K35" s="18">
        <v>69766</v>
      </c>
      <c r="L35" s="20">
        <v>70655</v>
      </c>
      <c r="M35" s="21"/>
      <c r="N35" s="21"/>
      <c r="O35" s="22"/>
      <c r="P35" s="22"/>
    </row>
    <row r="36" spans="2:16">
      <c r="B36" s="15">
        <v>4</v>
      </c>
      <c r="C36" s="16" t="s">
        <v>10</v>
      </c>
      <c r="D36" s="23" t="s">
        <v>21</v>
      </c>
      <c r="E36" s="18">
        <v>1596856</v>
      </c>
      <c r="F36" s="18">
        <v>1631700</v>
      </c>
      <c r="G36" s="18">
        <v>3118729</v>
      </c>
      <c r="H36" s="18">
        <v>309608</v>
      </c>
      <c r="I36" s="18">
        <v>2672138</v>
      </c>
      <c r="J36" s="18">
        <v>4233769</v>
      </c>
      <c r="K36" s="18">
        <v>2885673</v>
      </c>
      <c r="L36" s="20">
        <v>5108211</v>
      </c>
      <c r="M36" s="21"/>
      <c r="N36" s="21"/>
      <c r="O36" s="22"/>
      <c r="P36" s="22"/>
    </row>
    <row r="37" spans="2:16">
      <c r="B37" s="15">
        <v>5</v>
      </c>
      <c r="C37" s="16" t="s">
        <v>11</v>
      </c>
      <c r="D37" s="23" t="s">
        <v>21</v>
      </c>
      <c r="E37" s="18">
        <v>1958</v>
      </c>
      <c r="F37" s="18">
        <v>2592</v>
      </c>
      <c r="G37" s="18">
        <v>604</v>
      </c>
      <c r="H37" s="18">
        <v>1875</v>
      </c>
      <c r="I37" s="18">
        <v>18350</v>
      </c>
      <c r="J37" s="18">
        <v>4503</v>
      </c>
      <c r="K37" s="18">
        <v>46035</v>
      </c>
      <c r="L37" s="20">
        <v>48081</v>
      </c>
      <c r="M37" s="21"/>
      <c r="N37" s="21"/>
      <c r="O37" s="22"/>
      <c r="P37" s="22"/>
    </row>
    <row r="38" spans="2:16" s="29" customFormat="1">
      <c r="B38" s="24"/>
      <c r="C38" s="25" t="s">
        <v>12</v>
      </c>
      <c r="D38" s="13" t="s">
        <v>21</v>
      </c>
      <c r="E38" s="26">
        <f>SUM(E33:E37)</f>
        <v>4424595</v>
      </c>
      <c r="F38" s="26">
        <f t="shared" ref="F38:K38" si="2">SUM(F33:F37)</f>
        <v>4653792</v>
      </c>
      <c r="G38" s="26">
        <f t="shared" si="2"/>
        <v>4269371</v>
      </c>
      <c r="H38" s="26">
        <f t="shared" si="2"/>
        <v>382833</v>
      </c>
      <c r="I38" s="26">
        <f t="shared" si="2"/>
        <v>4721337</v>
      </c>
      <c r="J38" s="26">
        <f t="shared" si="2"/>
        <v>6680927</v>
      </c>
      <c r="K38" s="26">
        <f t="shared" si="2"/>
        <v>4883317</v>
      </c>
      <c r="L38" s="27">
        <f>SUM(L33:L37)</f>
        <v>7534359</v>
      </c>
      <c r="M38" s="28"/>
      <c r="N38" s="28"/>
      <c r="O38" s="28"/>
      <c r="P38" s="28"/>
    </row>
    <row r="39" spans="2:16">
      <c r="C39" s="16"/>
    </row>
    <row r="40" spans="2:16" ht="10.5" customHeight="1"/>
    <row r="41" spans="2:16">
      <c r="B41" s="2" t="s">
        <v>22</v>
      </c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2:16">
      <c r="B42" s="3" t="s">
        <v>1</v>
      </c>
      <c r="C42" s="3"/>
      <c r="D42" s="3"/>
      <c r="E42" s="4"/>
      <c r="F42" s="4"/>
      <c r="G42" s="4"/>
      <c r="H42" s="4"/>
      <c r="I42" s="4"/>
      <c r="J42" s="4"/>
      <c r="K42" s="4"/>
      <c r="L42" s="4"/>
    </row>
    <row r="43" spans="2:16">
      <c r="B43" s="5" t="s">
        <v>2</v>
      </c>
      <c r="C43" s="6" t="s">
        <v>3</v>
      </c>
      <c r="D43" s="6" t="s">
        <v>4</v>
      </c>
      <c r="E43" s="7" t="s">
        <v>5</v>
      </c>
      <c r="F43" s="8"/>
      <c r="G43" s="8"/>
      <c r="H43" s="8"/>
      <c r="I43" s="8"/>
      <c r="J43" s="8"/>
      <c r="K43" s="8"/>
      <c r="L43" s="9"/>
    </row>
    <row r="44" spans="2:16">
      <c r="B44" s="10"/>
      <c r="C44" s="11"/>
      <c r="D44" s="11"/>
      <c r="E44" s="12">
        <v>2006</v>
      </c>
      <c r="F44" s="12">
        <v>2007</v>
      </c>
      <c r="G44" s="12">
        <v>2008</v>
      </c>
      <c r="H44" s="12">
        <v>2009</v>
      </c>
      <c r="I44" s="12">
        <v>2010</v>
      </c>
      <c r="J44" s="13">
        <v>2011</v>
      </c>
      <c r="K44" s="12">
        <v>2012</v>
      </c>
      <c r="L44" s="14">
        <v>2013</v>
      </c>
    </row>
    <row r="45" spans="2:16">
      <c r="B45" s="15">
        <v>1</v>
      </c>
      <c r="C45" s="16" t="s">
        <v>23</v>
      </c>
      <c r="D45" s="17" t="s">
        <v>24</v>
      </c>
      <c r="E45" s="18">
        <v>4455</v>
      </c>
      <c r="F45" s="18">
        <v>4320</v>
      </c>
      <c r="G45" s="18">
        <v>3675</v>
      </c>
      <c r="H45" s="18">
        <v>12775</v>
      </c>
      <c r="I45" s="18">
        <v>9000</v>
      </c>
      <c r="J45" s="19">
        <v>12200</v>
      </c>
      <c r="K45" s="19">
        <v>3780</v>
      </c>
      <c r="L45" s="36">
        <v>3780</v>
      </c>
    </row>
    <row r="46" spans="2:16" s="29" customFormat="1">
      <c r="B46" s="24"/>
      <c r="C46" s="25" t="s">
        <v>12</v>
      </c>
      <c r="D46" s="13" t="s">
        <v>24</v>
      </c>
      <c r="E46" s="26">
        <f t="shared" ref="E46:L46" si="3">SUM(E45:E45)</f>
        <v>4455</v>
      </c>
      <c r="F46" s="26">
        <f t="shared" si="3"/>
        <v>4320</v>
      </c>
      <c r="G46" s="26">
        <f t="shared" si="3"/>
        <v>3675</v>
      </c>
      <c r="H46" s="26">
        <f t="shared" si="3"/>
        <v>12775</v>
      </c>
      <c r="I46" s="26">
        <f t="shared" si="3"/>
        <v>9000</v>
      </c>
      <c r="J46" s="26">
        <f t="shared" si="3"/>
        <v>12200</v>
      </c>
      <c r="K46" s="26">
        <f t="shared" si="3"/>
        <v>3780</v>
      </c>
      <c r="L46" s="37">
        <f t="shared" si="3"/>
        <v>3780</v>
      </c>
    </row>
    <row r="47" spans="2:16">
      <c r="C47" s="16"/>
      <c r="N47" s="29"/>
    </row>
    <row r="48" spans="2:16" ht="10.5" customHeight="1">
      <c r="N48" s="29"/>
    </row>
    <row r="49" spans="2:16">
      <c r="B49" s="2" t="s">
        <v>25</v>
      </c>
      <c r="C49" s="2"/>
      <c r="D49" s="2"/>
      <c r="E49" s="2"/>
      <c r="F49" s="2"/>
      <c r="G49" s="2"/>
      <c r="H49" s="2"/>
      <c r="I49" s="2"/>
      <c r="J49" s="2"/>
      <c r="K49" s="2"/>
      <c r="L49" s="2"/>
      <c r="N49" s="29"/>
    </row>
    <row r="50" spans="2:16">
      <c r="B50" s="3" t="s">
        <v>1</v>
      </c>
      <c r="C50" s="3"/>
      <c r="D50" s="3"/>
      <c r="E50" s="4"/>
      <c r="F50" s="4"/>
      <c r="G50" s="4"/>
      <c r="H50" s="4"/>
      <c r="I50" s="4"/>
      <c r="J50" s="4"/>
      <c r="K50" s="4"/>
      <c r="L50" s="4"/>
      <c r="N50" s="29"/>
    </row>
    <row r="51" spans="2:16">
      <c r="B51" s="5" t="s">
        <v>2</v>
      </c>
      <c r="C51" s="6" t="s">
        <v>3</v>
      </c>
      <c r="D51" s="6" t="s">
        <v>4</v>
      </c>
      <c r="E51" s="7" t="s">
        <v>5</v>
      </c>
      <c r="F51" s="8"/>
      <c r="G51" s="8"/>
      <c r="H51" s="8"/>
      <c r="I51" s="8"/>
      <c r="J51" s="8"/>
      <c r="K51" s="8"/>
      <c r="L51" s="9"/>
    </row>
    <row r="52" spans="2:16">
      <c r="B52" s="10"/>
      <c r="C52" s="11"/>
      <c r="D52" s="11"/>
      <c r="E52" s="12">
        <v>2006</v>
      </c>
      <c r="F52" s="12">
        <v>2007</v>
      </c>
      <c r="G52" s="12">
        <v>2008</v>
      </c>
      <c r="H52" s="12">
        <v>2009</v>
      </c>
      <c r="I52" s="12">
        <v>2010</v>
      </c>
      <c r="J52" s="13">
        <v>2011</v>
      </c>
      <c r="K52" s="12">
        <v>2012</v>
      </c>
      <c r="L52" s="14">
        <v>2013</v>
      </c>
    </row>
    <row r="53" spans="2:16">
      <c r="B53" s="15">
        <v>1</v>
      </c>
      <c r="C53" s="16" t="s">
        <v>16</v>
      </c>
      <c r="D53" s="17" t="s">
        <v>26</v>
      </c>
      <c r="E53" s="18">
        <v>528525</v>
      </c>
      <c r="F53" s="18">
        <v>695030</v>
      </c>
      <c r="G53" s="18">
        <v>2139688</v>
      </c>
      <c r="H53" s="18">
        <v>930555</v>
      </c>
      <c r="I53" s="18">
        <v>2992500</v>
      </c>
      <c r="J53" s="35">
        <v>3640000</v>
      </c>
      <c r="K53" s="19">
        <v>337393</v>
      </c>
      <c r="L53" s="38">
        <v>210793</v>
      </c>
      <c r="M53" s="21"/>
      <c r="N53" s="21"/>
      <c r="O53" s="22"/>
      <c r="P53" s="39"/>
    </row>
    <row r="54" spans="2:16">
      <c r="B54" s="15">
        <v>2</v>
      </c>
      <c r="C54" s="16" t="s">
        <v>11</v>
      </c>
      <c r="D54" s="23" t="s">
        <v>26</v>
      </c>
      <c r="E54" s="18">
        <v>151080</v>
      </c>
      <c r="F54" s="18">
        <v>134265</v>
      </c>
      <c r="G54" s="18">
        <v>89487</v>
      </c>
      <c r="H54" s="18"/>
      <c r="I54" s="18">
        <v>1661500</v>
      </c>
      <c r="J54" s="19">
        <v>4797</v>
      </c>
      <c r="K54" s="19">
        <v>401480</v>
      </c>
      <c r="L54" s="40">
        <v>151916</v>
      </c>
      <c r="M54" s="21"/>
      <c r="N54" s="21"/>
      <c r="O54" s="22"/>
      <c r="P54" s="39"/>
    </row>
    <row r="55" spans="2:16" s="29" customFormat="1">
      <c r="B55" s="24"/>
      <c r="C55" s="25" t="s">
        <v>12</v>
      </c>
      <c r="D55" s="13" t="s">
        <v>26</v>
      </c>
      <c r="E55" s="26">
        <f>SUM(E53:E53)</f>
        <v>528525</v>
      </c>
      <c r="F55" s="26">
        <f>SUM(F53:F53)</f>
        <v>695030</v>
      </c>
      <c r="G55" s="26">
        <f>SUM(G53:G54)</f>
        <v>2229175</v>
      </c>
      <c r="H55" s="26">
        <f t="shared" ref="H55:K55" si="4">SUM(H53:H54)</f>
        <v>930555</v>
      </c>
      <c r="I55" s="26">
        <f t="shared" si="4"/>
        <v>4654000</v>
      </c>
      <c r="J55" s="26">
        <f t="shared" si="4"/>
        <v>3644797</v>
      </c>
      <c r="K55" s="26">
        <f t="shared" si="4"/>
        <v>738873</v>
      </c>
      <c r="L55" s="27">
        <f>SUM(L53:L54)</f>
        <v>362709</v>
      </c>
      <c r="M55" s="28"/>
      <c r="N55" s="28"/>
      <c r="O55" s="28"/>
      <c r="P55" s="28"/>
    </row>
    <row r="56" spans="2:16">
      <c r="C56" s="16"/>
    </row>
    <row r="58" spans="2:16">
      <c r="B58" s="41" t="s">
        <v>27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</row>
    <row r="59" spans="2:16">
      <c r="B59" s="3" t="s">
        <v>1</v>
      </c>
      <c r="C59" s="3"/>
      <c r="D59" s="3"/>
      <c r="E59" s="4"/>
      <c r="F59" s="4"/>
      <c r="G59" s="4"/>
      <c r="H59" s="4"/>
      <c r="I59" s="4"/>
      <c r="J59" s="4"/>
      <c r="K59" s="4"/>
      <c r="L59" s="4"/>
    </row>
    <row r="60" spans="2:16">
      <c r="B60" s="5" t="s">
        <v>2</v>
      </c>
      <c r="C60" s="6" t="s">
        <v>3</v>
      </c>
      <c r="D60" s="6" t="s">
        <v>4</v>
      </c>
      <c r="E60" s="7" t="s">
        <v>5</v>
      </c>
      <c r="F60" s="8"/>
      <c r="G60" s="8"/>
      <c r="H60" s="8"/>
      <c r="I60" s="8"/>
      <c r="J60" s="8"/>
      <c r="K60" s="8"/>
      <c r="L60" s="9"/>
    </row>
    <row r="61" spans="2:16">
      <c r="B61" s="10"/>
      <c r="C61" s="11"/>
      <c r="D61" s="11"/>
      <c r="E61" s="12">
        <v>2006</v>
      </c>
      <c r="F61" s="12">
        <v>2007</v>
      </c>
      <c r="G61" s="12">
        <v>2008</v>
      </c>
      <c r="H61" s="12">
        <v>2009</v>
      </c>
      <c r="I61" s="12">
        <v>2010</v>
      </c>
      <c r="J61" s="13">
        <v>2011</v>
      </c>
      <c r="K61" s="12">
        <v>2012</v>
      </c>
      <c r="L61" s="14">
        <v>2013</v>
      </c>
    </row>
    <row r="62" spans="2:16">
      <c r="B62" s="15">
        <v>1</v>
      </c>
      <c r="C62" s="16" t="s">
        <v>28</v>
      </c>
      <c r="D62" s="17" t="s">
        <v>29</v>
      </c>
      <c r="E62" s="18">
        <v>111300</v>
      </c>
      <c r="F62" s="18">
        <v>118800</v>
      </c>
      <c r="G62" s="18">
        <v>8150</v>
      </c>
      <c r="H62" s="18">
        <v>13046</v>
      </c>
      <c r="I62" s="18">
        <v>7876</v>
      </c>
      <c r="J62" s="19">
        <v>9695</v>
      </c>
      <c r="K62" s="19">
        <v>9138</v>
      </c>
      <c r="L62" s="20">
        <v>11168</v>
      </c>
      <c r="M62" s="21"/>
      <c r="N62" s="21"/>
      <c r="O62" s="22"/>
      <c r="P62" s="22"/>
    </row>
    <row r="63" spans="2:16">
      <c r="B63" s="15">
        <v>2</v>
      </c>
      <c r="C63" s="16" t="s">
        <v>9</v>
      </c>
      <c r="D63" s="23" t="s">
        <v>29</v>
      </c>
      <c r="E63" s="18">
        <v>320875</v>
      </c>
      <c r="F63" s="18">
        <v>427500</v>
      </c>
      <c r="G63" s="18">
        <v>4669</v>
      </c>
      <c r="H63" s="18">
        <v>5563</v>
      </c>
      <c r="I63" s="18">
        <v>8580</v>
      </c>
      <c r="J63" s="19">
        <v>3410</v>
      </c>
      <c r="K63" s="19">
        <v>6253</v>
      </c>
      <c r="L63" s="20">
        <v>5966</v>
      </c>
      <c r="M63" s="21"/>
      <c r="N63" s="21"/>
      <c r="O63" s="22"/>
      <c r="P63" s="22"/>
    </row>
    <row r="64" spans="2:16" s="29" customFormat="1">
      <c r="B64" s="24"/>
      <c r="C64" s="25" t="s">
        <v>12</v>
      </c>
      <c r="D64" s="13" t="s">
        <v>29</v>
      </c>
      <c r="E64" s="26">
        <f>SUM(E62:E63)</f>
        <v>432175</v>
      </c>
      <c r="F64" s="26">
        <f>SUM(F62:F63)</f>
        <v>546300</v>
      </c>
      <c r="G64" s="26">
        <f t="shared" ref="G64:K64" si="5">SUM(G62:G63)</f>
        <v>12819</v>
      </c>
      <c r="H64" s="26">
        <f t="shared" si="5"/>
        <v>18609</v>
      </c>
      <c r="I64" s="26">
        <f t="shared" si="5"/>
        <v>16456</v>
      </c>
      <c r="J64" s="26">
        <f t="shared" si="5"/>
        <v>13105</v>
      </c>
      <c r="K64" s="26">
        <f t="shared" si="5"/>
        <v>15391</v>
      </c>
      <c r="L64" s="27">
        <f>SUM(L62:L63)</f>
        <v>17134</v>
      </c>
      <c r="M64" s="28"/>
      <c r="N64" s="28"/>
      <c r="O64" s="28"/>
      <c r="P64" s="28"/>
    </row>
    <row r="65" spans="3:3">
      <c r="C65" s="16"/>
    </row>
    <row r="66" spans="3:3">
      <c r="C66" s="16"/>
    </row>
  </sheetData>
  <mergeCells count="36">
    <mergeCell ref="B2:L2"/>
    <mergeCell ref="B3:L3"/>
    <mergeCell ref="B4:B5"/>
    <mergeCell ref="C4:C5"/>
    <mergeCell ref="D4:D5"/>
    <mergeCell ref="E4:L4"/>
    <mergeCell ref="B14:L14"/>
    <mergeCell ref="B15:L15"/>
    <mergeCell ref="B16:B17"/>
    <mergeCell ref="C16:C17"/>
    <mergeCell ref="D16:D17"/>
    <mergeCell ref="E16:L16"/>
    <mergeCell ref="B29:L29"/>
    <mergeCell ref="B30:L30"/>
    <mergeCell ref="B31:B32"/>
    <mergeCell ref="C31:C32"/>
    <mergeCell ref="D31:D32"/>
    <mergeCell ref="E31:L31"/>
    <mergeCell ref="B41:L41"/>
    <mergeCell ref="B42:L42"/>
    <mergeCell ref="B43:B44"/>
    <mergeCell ref="C43:C44"/>
    <mergeCell ref="D43:D44"/>
    <mergeCell ref="E43:L43"/>
    <mergeCell ref="B49:L49"/>
    <mergeCell ref="B50:L50"/>
    <mergeCell ref="B51:B52"/>
    <mergeCell ref="C51:C52"/>
    <mergeCell ref="D51:D52"/>
    <mergeCell ref="E51:L51"/>
    <mergeCell ref="B58:L58"/>
    <mergeCell ref="B59:L59"/>
    <mergeCell ref="B60:B61"/>
    <mergeCell ref="C60:C61"/>
    <mergeCell ref="D60:D61"/>
    <mergeCell ref="E60:L6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2014-10-09T07:34:18Z</dcterms:created>
  <dcterms:modified xsi:type="dcterms:W3CDTF">2014-10-09T08:11:26Z</dcterms:modified>
</cp:coreProperties>
</file>