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128" i="1"/>
  <c r="K128"/>
  <c r="J128"/>
  <c r="I128"/>
  <c r="H128"/>
  <c r="G128"/>
  <c r="L102"/>
  <c r="K102"/>
  <c r="J102"/>
  <c r="I102"/>
  <c r="H102"/>
  <c r="L54"/>
  <c r="K54"/>
  <c r="J54"/>
  <c r="I54"/>
  <c r="L36"/>
  <c r="K36"/>
  <c r="J36"/>
  <c r="I36"/>
  <c r="L8"/>
  <c r="K8"/>
  <c r="J8"/>
  <c r="I8"/>
  <c r="H8"/>
  <c r="G8"/>
  <c r="F8"/>
  <c r="E8"/>
</calcChain>
</file>

<file path=xl/sharedStrings.xml><?xml version="1.0" encoding="utf-8"?>
<sst xmlns="http://schemas.openxmlformats.org/spreadsheetml/2006/main" count="273" uniqueCount="59">
  <si>
    <t xml:space="preserve">Populasi Tanaman Anggrek </t>
  </si>
  <si>
    <t>No</t>
  </si>
  <si>
    <t>Uraian</t>
  </si>
  <si>
    <t>Satuan</t>
  </si>
  <si>
    <t>Tahun</t>
  </si>
  <si>
    <t>Anggrek Hibrid</t>
  </si>
  <si>
    <t>Pohon</t>
  </si>
  <si>
    <t>Anggrek Species</t>
  </si>
  <si>
    <t>Jumlah</t>
  </si>
  <si>
    <t xml:space="preserve">Populasi Tanaman Lidah Buaya </t>
  </si>
  <si>
    <t>Kota Pontianak Tahun 2010-2013</t>
  </si>
  <si>
    <t>Produksi Lidah Buaya</t>
  </si>
  <si>
    <t>ton</t>
  </si>
  <si>
    <t xml:space="preserve">- </t>
  </si>
  <si>
    <t>Produktivitas</t>
  </si>
  <si>
    <t>kw/ha</t>
  </si>
  <si>
    <t>Luas areal penanaman</t>
  </si>
  <si>
    <t>ha</t>
  </si>
  <si>
    <t>Luas Panen Tanaman Sayuran Daun dan Sayuran Buah di Kota Pontianak</t>
  </si>
  <si>
    <t xml:space="preserve"> Tahun 2010-2013</t>
  </si>
  <si>
    <t>Jenis Tanaman</t>
  </si>
  <si>
    <t>Bawang Daun</t>
  </si>
  <si>
    <t>Petsai/sawi</t>
  </si>
  <si>
    <t>Kacang panjang</t>
  </si>
  <si>
    <t>Buncis</t>
  </si>
  <si>
    <t>-</t>
  </si>
  <si>
    <t>Timun</t>
  </si>
  <si>
    <t>Kangkung</t>
  </si>
  <si>
    <t xml:space="preserve">Bayam </t>
  </si>
  <si>
    <t>Seledri</t>
  </si>
  <si>
    <t>Terung</t>
  </si>
  <si>
    <t xml:space="preserve">Lobak </t>
  </si>
  <si>
    <t>Cabe</t>
  </si>
  <si>
    <t>Produksi (ton) Tanaman Sayuran Daun dan Sayuran Buah di Kota Pontianak</t>
  </si>
  <si>
    <t>Rata-rata Produktivitas (kw/ha) Tanaman Sayuran Menurut Jenisnya</t>
  </si>
  <si>
    <t>Luas Panen Komoditas Buah-buahan di Kota Pontianak</t>
  </si>
  <si>
    <t>Alpokat</t>
  </si>
  <si>
    <t>Belimbing</t>
  </si>
  <si>
    <t>Duku/langsat</t>
  </si>
  <si>
    <t>Durian</t>
  </si>
  <si>
    <t>Jambu air</t>
  </si>
  <si>
    <t>Jambu biji</t>
  </si>
  <si>
    <t>Jeruk (gabungan)</t>
  </si>
  <si>
    <t>Mangga</t>
  </si>
  <si>
    <t>Manggis</t>
  </si>
  <si>
    <t>Nangka/Cempedak</t>
  </si>
  <si>
    <t>Nenas</t>
  </si>
  <si>
    <t>Pepaya</t>
  </si>
  <si>
    <t>Pisang</t>
  </si>
  <si>
    <t>Rambutan</t>
  </si>
  <si>
    <t>Salak</t>
  </si>
  <si>
    <t>Sawo</t>
  </si>
  <si>
    <t>Sirsak</t>
  </si>
  <si>
    <t>Sukun</t>
  </si>
  <si>
    <t>Melinjo</t>
  </si>
  <si>
    <t>Produksi Komoditas Buah-buahan di Kota Pontianak</t>
  </si>
  <si>
    <t>kw</t>
  </si>
  <si>
    <t>Rata-rata Produktivitas Komoditas Buah-buahan di Kota Pontianak</t>
  </si>
  <si>
    <t>20.019,00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</si>
</sst>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/>
    <xf numFmtId="3" fontId="2" fillId="0" borderId="0" xfId="0" applyNumberFormat="1" applyFont="1" applyFill="1" applyBorder="1"/>
    <xf numFmtId="3" fontId="2" fillId="0" borderId="3" xfId="0" applyNumberFormat="1" applyFont="1" applyFill="1" applyBorder="1"/>
    <xf numFmtId="3" fontId="4" fillId="0" borderId="8" xfId="0" applyNumberFormat="1" applyFont="1" applyFill="1" applyBorder="1"/>
    <xf numFmtId="0" fontId="3" fillId="0" borderId="9" xfId="0" applyFont="1" applyFill="1" applyBorder="1"/>
    <xf numFmtId="0" fontId="3" fillId="0" borderId="4" xfId="0" applyFont="1" applyFill="1" applyBorder="1"/>
    <xf numFmtId="3" fontId="3" fillId="0" borderId="4" xfId="0" applyNumberFormat="1" applyFont="1" applyFill="1" applyBorder="1"/>
    <xf numFmtId="3" fontId="5" fillId="0" borderId="5" xfId="0" applyNumberFormat="1" applyFont="1" applyFill="1" applyBorder="1"/>
    <xf numFmtId="0" fontId="3" fillId="0" borderId="0" xfId="0" applyFont="1" applyFill="1"/>
    <xf numFmtId="0" fontId="3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/>
    <xf numFmtId="4" fontId="2" fillId="0" borderId="0" xfId="0" quotePrefix="1" applyNumberFormat="1" applyFont="1" applyFill="1" applyBorder="1" applyAlignment="1">
      <alignment horizontal="right"/>
    </xf>
    <xf numFmtId="4" fontId="2" fillId="0" borderId="8" xfId="0" applyNumberFormat="1" applyFont="1" applyFill="1" applyBorder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wrapText="1"/>
    </xf>
    <xf numFmtId="0" fontId="6" fillId="0" borderId="0" xfId="0" applyFont="1" applyFill="1" applyBorder="1" applyAlignment="1" applyProtection="1">
      <alignment horizontal="center" vertical="top" wrapText="1"/>
    </xf>
    <xf numFmtId="0" fontId="2" fillId="0" borderId="6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/>
    <xf numFmtId="4" fontId="2" fillId="0" borderId="10" xfId="0" applyNumberFormat="1" applyFont="1" applyFill="1" applyBorder="1"/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/>
    </xf>
    <xf numFmtId="43" fontId="6" fillId="0" borderId="0" xfId="0" applyNumberFormat="1" applyFont="1" applyFill="1" applyBorder="1" applyAlignment="1" applyProtection="1">
      <alignment horizontal="center" wrapText="1"/>
    </xf>
    <xf numFmtId="0" fontId="2" fillId="0" borderId="0" xfId="0" applyFont="1" applyFill="1" applyBorder="1" applyAlignment="1">
      <alignment horizontal="left"/>
    </xf>
    <xf numFmtId="4" fontId="3" fillId="0" borderId="4" xfId="0" applyNumberFormat="1" applyFont="1" applyFill="1" applyBorder="1"/>
    <xf numFmtId="4" fontId="3" fillId="0" borderId="5" xfId="0" applyNumberFormat="1" applyFont="1" applyFill="1" applyBorder="1"/>
    <xf numFmtId="43" fontId="7" fillId="0" borderId="0" xfId="0" applyNumberFormat="1" applyFont="1" applyFill="1" applyBorder="1" applyAlignment="1" applyProtection="1">
      <alignment horizontal="center" wrapText="1"/>
    </xf>
    <xf numFmtId="43" fontId="6" fillId="0" borderId="0" xfId="0" applyNumberFormat="1" applyFont="1" applyFill="1" applyBorder="1" applyAlignment="1" applyProtection="1">
      <alignment horizontal="right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4" fontId="2" fillId="0" borderId="1" xfId="0" applyNumberFormat="1" applyFont="1" applyFill="1" applyBorder="1" applyAlignment="1">
      <alignment horizontal="right"/>
    </xf>
    <xf numFmtId="4" fontId="2" fillId="0" borderId="1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center" wrapText="1"/>
    </xf>
    <xf numFmtId="4" fontId="2" fillId="0" borderId="8" xfId="0" quotePrefix="1" applyNumberFormat="1" applyFont="1" applyFill="1" applyBorder="1" applyAlignment="1">
      <alignment horizontal="right"/>
    </xf>
    <xf numFmtId="4" fontId="2" fillId="0" borderId="8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43" fontId="7" fillId="0" borderId="0" xfId="0" applyNumberFormat="1" applyFont="1" applyFill="1" applyBorder="1" applyAlignment="1" applyProtection="1">
      <alignment horizontal="right" wrapText="1"/>
    </xf>
    <xf numFmtId="0" fontId="2" fillId="0" borderId="0" xfId="0" applyFont="1" applyFill="1" applyBorder="1" applyAlignment="1"/>
    <xf numFmtId="0" fontId="2" fillId="0" borderId="0" xfId="0" quotePrefix="1" applyFont="1" applyFill="1" applyBorder="1" applyAlignment="1">
      <alignment horizontal="right"/>
    </xf>
    <xf numFmtId="43" fontId="2" fillId="0" borderId="8" xfId="1" quotePrefix="1" applyNumberFormat="1" applyFont="1" applyFill="1" applyBorder="1" applyAlignment="1">
      <alignment horizontal="right"/>
    </xf>
    <xf numFmtId="4" fontId="4" fillId="0" borderId="8" xfId="0" applyNumberFormat="1" applyFont="1" applyFill="1" applyBorder="1"/>
    <xf numFmtId="43" fontId="6" fillId="0" borderId="1" xfId="0" applyNumberFormat="1" applyFont="1" applyFill="1" applyBorder="1" applyAlignment="1" applyProtection="1">
      <alignment horizontal="right" wrapText="1"/>
    </xf>
    <xf numFmtId="43" fontId="6" fillId="0" borderId="11" xfId="0" applyNumberFormat="1" applyFont="1" applyFill="1" applyBorder="1" applyAlignment="1" applyProtection="1">
      <alignment horizontal="right" wrapText="1"/>
    </xf>
    <xf numFmtId="43" fontId="6" fillId="0" borderId="0" xfId="0" applyNumberFormat="1" applyFont="1" applyFill="1" applyBorder="1" applyAlignment="1" applyProtection="1">
      <alignment horizontal="right"/>
    </xf>
    <xf numFmtId="43" fontId="6" fillId="0" borderId="8" xfId="0" applyNumberFormat="1" applyFont="1" applyFill="1" applyBorder="1" applyAlignment="1" applyProtection="1">
      <alignment horizontal="right" wrapText="1"/>
    </xf>
    <xf numFmtId="43" fontId="6" fillId="2" borderId="8" xfId="0" applyNumberFormat="1" applyFont="1" applyFill="1" applyBorder="1" applyAlignment="1" applyProtection="1">
      <alignment horizontal="right" wrapText="1"/>
    </xf>
    <xf numFmtId="43" fontId="6" fillId="2" borderId="0" xfId="0" applyNumberFormat="1" applyFont="1" applyFill="1" applyBorder="1" applyAlignment="1" applyProtection="1">
      <alignment horizontal="right"/>
    </xf>
    <xf numFmtId="43" fontId="6" fillId="2" borderId="0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>
      <alignment vertical="center" wrapText="1"/>
    </xf>
    <xf numFmtId="43" fontId="6" fillId="2" borderId="10" xfId="0" applyNumberFormat="1" applyFont="1" applyFill="1" applyBorder="1" applyAlignment="1" applyProtection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155"/>
  <sheetViews>
    <sheetView tabSelected="1" topLeftCell="A145" workbookViewId="0">
      <selection sqref="A1:XFD1048576"/>
    </sheetView>
  </sheetViews>
  <sheetFormatPr defaultRowHeight="16.5"/>
  <cols>
    <col min="1" max="1" width="4.85546875" style="2" customWidth="1"/>
    <col min="2" max="2" width="6.42578125" style="2" customWidth="1"/>
    <col min="3" max="3" width="28.5703125" style="2" customWidth="1"/>
    <col min="4" max="4" width="7.5703125" style="2" customWidth="1"/>
    <col min="5" max="8" width="12.7109375" style="2" hidden="1" customWidth="1"/>
    <col min="9" max="11" width="12.7109375" style="2" customWidth="1"/>
    <col min="12" max="12" width="12.140625" style="2" customWidth="1"/>
    <col min="13" max="13" width="11.28515625" style="2" customWidth="1"/>
    <col min="14" max="14" width="10.85546875" style="2" bestFit="1" customWidth="1"/>
    <col min="15" max="15" width="10.85546875" style="2" customWidth="1"/>
    <col min="16" max="16" width="12.42578125" style="2" customWidth="1"/>
    <col min="17" max="16384" width="9.140625" style="2"/>
  </cols>
  <sheetData>
    <row r="2" spans="2:16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6">
      <c r="B3" s="3" t="s">
        <v>10</v>
      </c>
      <c r="C3" s="3"/>
      <c r="D3" s="3"/>
      <c r="E3" s="4"/>
      <c r="F3" s="4"/>
      <c r="G3" s="4"/>
      <c r="H3" s="4"/>
      <c r="I3" s="4"/>
      <c r="J3" s="4"/>
      <c r="K3" s="4"/>
      <c r="L3" s="4"/>
    </row>
    <row r="4" spans="2:16">
      <c r="B4" s="5" t="s">
        <v>1</v>
      </c>
      <c r="C4" s="6" t="s">
        <v>2</v>
      </c>
      <c r="D4" s="6" t="s">
        <v>3</v>
      </c>
      <c r="E4" s="7" t="s">
        <v>4</v>
      </c>
      <c r="F4" s="8"/>
      <c r="G4" s="8"/>
      <c r="H4" s="8"/>
      <c r="I4" s="8"/>
      <c r="J4" s="8"/>
      <c r="K4" s="8"/>
      <c r="L4" s="9"/>
    </row>
    <row r="5" spans="2:16">
      <c r="B5" s="10"/>
      <c r="C5" s="11"/>
      <c r="D5" s="11"/>
      <c r="E5" s="12">
        <v>2006</v>
      </c>
      <c r="F5" s="12">
        <v>2007</v>
      </c>
      <c r="G5" s="12">
        <v>2008</v>
      </c>
      <c r="H5" s="12">
        <v>2009</v>
      </c>
      <c r="I5" s="12">
        <v>2010</v>
      </c>
      <c r="J5" s="13">
        <v>2011</v>
      </c>
      <c r="K5" s="13">
        <v>2012</v>
      </c>
      <c r="L5" s="14">
        <v>2013</v>
      </c>
    </row>
    <row r="6" spans="2:16">
      <c r="B6" s="15">
        <v>1</v>
      </c>
      <c r="C6" s="16" t="s">
        <v>5</v>
      </c>
      <c r="D6" s="16" t="s">
        <v>6</v>
      </c>
      <c r="E6" s="17">
        <v>1105</v>
      </c>
      <c r="F6" s="17">
        <v>1505</v>
      </c>
      <c r="G6" s="17">
        <v>4105</v>
      </c>
      <c r="H6" s="17">
        <v>2709</v>
      </c>
      <c r="I6" s="17">
        <v>1085</v>
      </c>
      <c r="J6" s="18">
        <v>1253</v>
      </c>
      <c r="K6" s="17">
        <v>704</v>
      </c>
      <c r="L6" s="19">
        <v>356</v>
      </c>
    </row>
    <row r="7" spans="2:16">
      <c r="B7" s="15">
        <v>2</v>
      </c>
      <c r="C7" s="16" t="s">
        <v>7</v>
      </c>
      <c r="D7" s="16" t="s">
        <v>6</v>
      </c>
      <c r="E7" s="17">
        <v>1337</v>
      </c>
      <c r="F7" s="17">
        <v>3269</v>
      </c>
      <c r="G7" s="17">
        <v>3438</v>
      </c>
      <c r="H7" s="17">
        <v>2213</v>
      </c>
      <c r="I7" s="17">
        <v>2318</v>
      </c>
      <c r="J7" s="17">
        <v>1554</v>
      </c>
      <c r="K7" s="17">
        <v>1646</v>
      </c>
      <c r="L7" s="19">
        <v>1307</v>
      </c>
    </row>
    <row r="8" spans="2:16" s="24" customFormat="1">
      <c r="B8" s="20"/>
      <c r="C8" s="21" t="s">
        <v>8</v>
      </c>
      <c r="D8" s="21" t="s">
        <v>6</v>
      </c>
      <c r="E8" s="22">
        <f t="shared" ref="E8:J8" si="0">SUM(E6:E7)</f>
        <v>2442</v>
      </c>
      <c r="F8" s="22">
        <f t="shared" si="0"/>
        <v>4774</v>
      </c>
      <c r="G8" s="22">
        <f t="shared" si="0"/>
        <v>7543</v>
      </c>
      <c r="H8" s="22">
        <f t="shared" si="0"/>
        <v>4922</v>
      </c>
      <c r="I8" s="22">
        <f t="shared" si="0"/>
        <v>3403</v>
      </c>
      <c r="J8" s="22">
        <f t="shared" si="0"/>
        <v>2807</v>
      </c>
      <c r="K8" s="22">
        <f>SUM(K6:K7)</f>
        <v>2350</v>
      </c>
      <c r="L8" s="23">
        <f>SUM(L6:L7)</f>
        <v>1663</v>
      </c>
    </row>
    <row r="9" spans="2:16">
      <c r="C9" s="16"/>
    </row>
    <row r="11" spans="2:16">
      <c r="B11" s="1" t="s">
        <v>9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6">
      <c r="B12" s="3" t="s">
        <v>10</v>
      </c>
      <c r="C12" s="3"/>
      <c r="D12" s="3"/>
      <c r="E12" s="4"/>
      <c r="F12" s="4"/>
      <c r="G12" s="4"/>
      <c r="H12" s="4"/>
      <c r="I12" s="4"/>
      <c r="J12" s="4"/>
      <c r="K12" s="4"/>
      <c r="L12" s="4"/>
    </row>
    <row r="13" spans="2:16">
      <c r="B13" s="5" t="s">
        <v>1</v>
      </c>
      <c r="C13" s="6" t="s">
        <v>2</v>
      </c>
      <c r="D13" s="6" t="s">
        <v>3</v>
      </c>
      <c r="E13" s="7" t="s">
        <v>4</v>
      </c>
      <c r="F13" s="8"/>
      <c r="G13" s="8"/>
      <c r="H13" s="8"/>
      <c r="I13" s="8"/>
      <c r="J13" s="8"/>
      <c r="K13" s="8"/>
      <c r="L13" s="9"/>
    </row>
    <row r="14" spans="2:16">
      <c r="B14" s="10"/>
      <c r="C14" s="11"/>
      <c r="D14" s="11"/>
      <c r="E14" s="12">
        <v>2006</v>
      </c>
      <c r="F14" s="12">
        <v>2007</v>
      </c>
      <c r="G14" s="12">
        <v>2008</v>
      </c>
      <c r="H14" s="12">
        <v>2009</v>
      </c>
      <c r="I14" s="12">
        <v>2010</v>
      </c>
      <c r="J14" s="13">
        <v>2011</v>
      </c>
      <c r="K14" s="12">
        <v>2012</v>
      </c>
      <c r="L14" s="25">
        <v>2013</v>
      </c>
    </row>
    <row r="15" spans="2:16">
      <c r="B15" s="15">
        <v>1</v>
      </c>
      <c r="C15" s="16" t="s">
        <v>11</v>
      </c>
      <c r="D15" s="26" t="s">
        <v>12</v>
      </c>
      <c r="E15" s="27">
        <v>7776</v>
      </c>
      <c r="F15" s="28" t="s">
        <v>13</v>
      </c>
      <c r="G15" s="27">
        <v>320</v>
      </c>
      <c r="H15" s="27">
        <v>5284</v>
      </c>
      <c r="I15" s="27">
        <v>4546</v>
      </c>
      <c r="J15" s="27">
        <v>5652</v>
      </c>
      <c r="K15" s="27">
        <v>6359</v>
      </c>
      <c r="L15" s="29">
        <v>7879.68</v>
      </c>
      <c r="M15" s="30"/>
      <c r="N15" s="31"/>
      <c r="O15" s="30"/>
      <c r="P15" s="32"/>
    </row>
    <row r="16" spans="2:16">
      <c r="B16" s="15">
        <v>2</v>
      </c>
      <c r="C16" s="16" t="s">
        <v>14</v>
      </c>
      <c r="D16" s="26" t="s">
        <v>15</v>
      </c>
      <c r="E16" s="27">
        <v>64</v>
      </c>
      <c r="F16" s="28" t="s">
        <v>13</v>
      </c>
      <c r="G16" s="27">
        <v>160</v>
      </c>
      <c r="H16" s="27">
        <v>51</v>
      </c>
      <c r="I16" s="27">
        <v>51</v>
      </c>
      <c r="J16" s="27">
        <v>51</v>
      </c>
      <c r="K16" s="27">
        <v>58</v>
      </c>
      <c r="L16" s="29">
        <v>58</v>
      </c>
      <c r="M16" s="30"/>
      <c r="N16" s="31"/>
      <c r="O16" s="30"/>
      <c r="P16" s="32"/>
    </row>
    <row r="17" spans="2:16">
      <c r="B17" s="33">
        <v>3</v>
      </c>
      <c r="C17" s="34" t="s">
        <v>16</v>
      </c>
      <c r="D17" s="35" t="s">
        <v>17</v>
      </c>
      <c r="E17" s="36">
        <v>100</v>
      </c>
      <c r="F17" s="36">
        <v>62.75</v>
      </c>
      <c r="G17" s="36">
        <v>70</v>
      </c>
      <c r="H17" s="36">
        <v>44</v>
      </c>
      <c r="I17" s="36">
        <v>37</v>
      </c>
      <c r="J17" s="36">
        <v>46</v>
      </c>
      <c r="K17" s="36">
        <v>79</v>
      </c>
      <c r="L17" s="37">
        <v>84</v>
      </c>
      <c r="M17" s="30"/>
      <c r="N17" s="31"/>
      <c r="O17" s="30"/>
      <c r="P17" s="32"/>
    </row>
    <row r="18" spans="2:16">
      <c r="C18" s="16"/>
    </row>
    <row r="21" spans="2:16">
      <c r="B21" s="1" t="s">
        <v>18</v>
      </c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6">
      <c r="B22" s="3" t="s">
        <v>19</v>
      </c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6">
      <c r="B23" s="5" t="s">
        <v>1</v>
      </c>
      <c r="C23" s="6" t="s">
        <v>20</v>
      </c>
      <c r="D23" s="6" t="s">
        <v>3</v>
      </c>
      <c r="E23" s="7" t="s">
        <v>4</v>
      </c>
      <c r="F23" s="8"/>
      <c r="G23" s="8"/>
      <c r="H23" s="8"/>
      <c r="I23" s="8"/>
      <c r="J23" s="8"/>
      <c r="K23" s="8"/>
      <c r="L23" s="9"/>
    </row>
    <row r="24" spans="2:16">
      <c r="B24" s="10"/>
      <c r="C24" s="11"/>
      <c r="D24" s="11"/>
      <c r="E24" s="12">
        <v>2006</v>
      </c>
      <c r="F24" s="12">
        <v>2007</v>
      </c>
      <c r="G24" s="12">
        <v>2008</v>
      </c>
      <c r="H24" s="12">
        <v>2009</v>
      </c>
      <c r="I24" s="12">
        <v>2010</v>
      </c>
      <c r="J24" s="13">
        <v>2011</v>
      </c>
      <c r="K24" s="12">
        <v>2012</v>
      </c>
      <c r="L24" s="25">
        <v>2013</v>
      </c>
    </row>
    <row r="25" spans="2:16">
      <c r="B25" s="38">
        <v>1</v>
      </c>
      <c r="C25" s="39" t="s">
        <v>21</v>
      </c>
      <c r="D25" s="40" t="s">
        <v>17</v>
      </c>
      <c r="E25" s="41">
        <v>0</v>
      </c>
      <c r="F25" s="41">
        <v>0</v>
      </c>
      <c r="G25" s="41">
        <v>26</v>
      </c>
      <c r="H25" s="41">
        <v>42</v>
      </c>
      <c r="I25" s="41">
        <v>58</v>
      </c>
      <c r="J25" s="41">
        <v>35</v>
      </c>
      <c r="K25" s="41">
        <v>32</v>
      </c>
      <c r="L25" s="29">
        <v>28</v>
      </c>
      <c r="M25" s="42"/>
      <c r="N25" s="42"/>
      <c r="O25" s="27"/>
      <c r="P25" s="42"/>
    </row>
    <row r="26" spans="2:16">
      <c r="B26" s="38">
        <v>2</v>
      </c>
      <c r="C26" s="39" t="s">
        <v>22</v>
      </c>
      <c r="D26" s="40" t="s">
        <v>17</v>
      </c>
      <c r="E26" s="41">
        <v>141</v>
      </c>
      <c r="F26" s="41">
        <v>228.67</v>
      </c>
      <c r="G26" s="41">
        <v>163</v>
      </c>
      <c r="H26" s="41">
        <v>213</v>
      </c>
      <c r="I26" s="41">
        <v>131</v>
      </c>
      <c r="J26" s="41">
        <v>90</v>
      </c>
      <c r="K26" s="41">
        <v>79</v>
      </c>
      <c r="L26" s="29">
        <v>69</v>
      </c>
      <c r="M26" s="42"/>
      <c r="N26" s="42"/>
      <c r="O26" s="27"/>
      <c r="P26" s="42"/>
    </row>
    <row r="27" spans="2:16">
      <c r="B27" s="38">
        <v>3</v>
      </c>
      <c r="C27" s="39" t="s">
        <v>23</v>
      </c>
      <c r="D27" s="40" t="s">
        <v>17</v>
      </c>
      <c r="E27" s="41">
        <v>21</v>
      </c>
      <c r="F27" s="41">
        <v>34.06</v>
      </c>
      <c r="G27" s="41">
        <v>28</v>
      </c>
      <c r="H27" s="41">
        <v>51</v>
      </c>
      <c r="I27" s="41">
        <v>37</v>
      </c>
      <c r="J27" s="41">
        <v>28</v>
      </c>
      <c r="K27" s="41">
        <v>37</v>
      </c>
      <c r="L27" s="29">
        <v>32</v>
      </c>
      <c r="M27" s="42"/>
      <c r="N27" s="42"/>
      <c r="O27" s="27"/>
      <c r="P27" s="42"/>
    </row>
    <row r="28" spans="2:16">
      <c r="B28" s="38">
        <v>4</v>
      </c>
      <c r="C28" s="39" t="s">
        <v>24</v>
      </c>
      <c r="D28" s="40" t="s">
        <v>17</v>
      </c>
      <c r="E28" s="41">
        <v>0</v>
      </c>
      <c r="F28" s="41">
        <v>0</v>
      </c>
      <c r="G28" s="41">
        <v>0</v>
      </c>
      <c r="H28" s="28" t="s">
        <v>25</v>
      </c>
      <c r="I28" s="41">
        <v>3</v>
      </c>
      <c r="J28" s="41">
        <v>2</v>
      </c>
      <c r="K28" s="41">
        <v>4</v>
      </c>
      <c r="L28" s="29">
        <v>6</v>
      </c>
      <c r="M28" s="42"/>
      <c r="N28" s="42"/>
      <c r="O28" s="27"/>
      <c r="P28" s="42"/>
    </row>
    <row r="29" spans="2:16">
      <c r="B29" s="38">
        <v>5</v>
      </c>
      <c r="C29" s="39" t="s">
        <v>26</v>
      </c>
      <c r="D29" s="40" t="s">
        <v>17</v>
      </c>
      <c r="E29" s="41">
        <v>22</v>
      </c>
      <c r="F29" s="41">
        <v>35.68</v>
      </c>
      <c r="G29" s="41">
        <v>29</v>
      </c>
      <c r="H29" s="41">
        <v>36</v>
      </c>
      <c r="I29" s="41">
        <v>39</v>
      </c>
      <c r="J29" s="41">
        <v>20</v>
      </c>
      <c r="K29" s="41">
        <v>25</v>
      </c>
      <c r="L29" s="29">
        <v>27</v>
      </c>
      <c r="M29" s="42"/>
      <c r="N29" s="42"/>
      <c r="O29" s="27"/>
      <c r="P29" s="42"/>
    </row>
    <row r="30" spans="2:16">
      <c r="B30" s="38">
        <v>6</v>
      </c>
      <c r="C30" s="39" t="s">
        <v>27</v>
      </c>
      <c r="D30" s="40" t="s">
        <v>17</v>
      </c>
      <c r="E30" s="41">
        <v>155</v>
      </c>
      <c r="F30" s="41">
        <v>251.37</v>
      </c>
      <c r="G30" s="41">
        <v>46</v>
      </c>
      <c r="H30" s="41">
        <v>66</v>
      </c>
      <c r="I30" s="41">
        <v>89</v>
      </c>
      <c r="J30" s="41">
        <v>90</v>
      </c>
      <c r="K30" s="41">
        <v>106</v>
      </c>
      <c r="L30" s="29">
        <v>99</v>
      </c>
      <c r="M30" s="42"/>
      <c r="N30" s="42"/>
      <c r="O30" s="27"/>
      <c r="P30" s="42"/>
    </row>
    <row r="31" spans="2:16">
      <c r="B31" s="38">
        <v>7</v>
      </c>
      <c r="C31" s="39" t="s">
        <v>28</v>
      </c>
      <c r="D31" s="40" t="s">
        <v>17</v>
      </c>
      <c r="E31" s="41">
        <v>121</v>
      </c>
      <c r="F31" s="41">
        <v>196.23</v>
      </c>
      <c r="G31" s="41">
        <v>49</v>
      </c>
      <c r="H31" s="41">
        <v>46</v>
      </c>
      <c r="I31" s="41">
        <v>63</v>
      </c>
      <c r="J31" s="41">
        <v>55</v>
      </c>
      <c r="K31" s="41">
        <v>83</v>
      </c>
      <c r="L31" s="29">
        <v>77</v>
      </c>
      <c r="M31" s="42"/>
      <c r="N31" s="42"/>
      <c r="O31" s="27"/>
      <c r="P31" s="42"/>
    </row>
    <row r="32" spans="2:16">
      <c r="B32" s="38">
        <v>8</v>
      </c>
      <c r="C32" s="39" t="s">
        <v>29</v>
      </c>
      <c r="D32" s="40" t="s">
        <v>17</v>
      </c>
      <c r="E32" s="41"/>
      <c r="F32" s="41"/>
      <c r="G32" s="28" t="s">
        <v>25</v>
      </c>
      <c r="H32" s="41"/>
      <c r="I32" s="41">
        <v>29</v>
      </c>
      <c r="J32" s="41">
        <v>20</v>
      </c>
      <c r="K32" s="41">
        <v>13</v>
      </c>
      <c r="L32" s="29">
        <v>10</v>
      </c>
      <c r="M32" s="42"/>
      <c r="N32" s="42"/>
      <c r="O32" s="27"/>
      <c r="P32" s="42"/>
    </row>
    <row r="33" spans="2:16">
      <c r="B33" s="38">
        <v>9</v>
      </c>
      <c r="C33" s="43" t="s">
        <v>30</v>
      </c>
      <c r="D33" s="26" t="s">
        <v>17</v>
      </c>
      <c r="E33" s="41"/>
      <c r="F33" s="41"/>
      <c r="G33" s="28" t="s">
        <v>25</v>
      </c>
      <c r="H33" s="41"/>
      <c r="I33" s="41">
        <v>35</v>
      </c>
      <c r="J33" s="28">
        <v>16</v>
      </c>
      <c r="K33" s="28">
        <v>7</v>
      </c>
      <c r="L33" s="29">
        <v>9</v>
      </c>
      <c r="M33" s="42"/>
      <c r="N33" s="42"/>
      <c r="O33" s="27"/>
      <c r="P33" s="42"/>
    </row>
    <row r="34" spans="2:16">
      <c r="B34" s="38">
        <v>10</v>
      </c>
      <c r="C34" s="43" t="s">
        <v>31</v>
      </c>
      <c r="D34" s="26" t="s">
        <v>17</v>
      </c>
      <c r="E34" s="41"/>
      <c r="F34" s="41"/>
      <c r="G34" s="28" t="s">
        <v>25</v>
      </c>
      <c r="H34" s="41"/>
      <c r="I34" s="41">
        <v>13</v>
      </c>
      <c r="J34" s="28">
        <v>11</v>
      </c>
      <c r="K34" s="28">
        <v>11</v>
      </c>
      <c r="L34" s="29">
        <v>10</v>
      </c>
      <c r="M34" s="42"/>
      <c r="N34" s="42"/>
      <c r="O34" s="27"/>
      <c r="P34" s="42"/>
    </row>
    <row r="35" spans="2:16">
      <c r="B35" s="38">
        <v>11</v>
      </c>
      <c r="C35" s="43" t="s">
        <v>32</v>
      </c>
      <c r="D35" s="26" t="s">
        <v>17</v>
      </c>
      <c r="E35" s="41"/>
      <c r="F35" s="41"/>
      <c r="G35" s="28" t="s">
        <v>25</v>
      </c>
      <c r="H35" s="41"/>
      <c r="I35" s="41">
        <v>14</v>
      </c>
      <c r="J35" s="28">
        <v>11</v>
      </c>
      <c r="K35" s="28">
        <v>12</v>
      </c>
      <c r="L35" s="29">
        <v>8</v>
      </c>
      <c r="M35" s="42"/>
      <c r="N35" s="42"/>
      <c r="O35" s="27"/>
      <c r="P35" s="42"/>
    </row>
    <row r="36" spans="2:16" s="24" customFormat="1">
      <c r="B36" s="20"/>
      <c r="C36" s="21" t="s">
        <v>8</v>
      </c>
      <c r="D36" s="13" t="s">
        <v>17</v>
      </c>
      <c r="E36" s="44"/>
      <c r="F36" s="44"/>
      <c r="G36" s="44"/>
      <c r="H36" s="44"/>
      <c r="I36" s="44">
        <f>SUM(I25:I35)</f>
        <v>511</v>
      </c>
      <c r="J36" s="44">
        <f t="shared" ref="J36:L36" si="1">SUM(J25:J35)</f>
        <v>378</v>
      </c>
      <c r="K36" s="44">
        <f>SUM(K25:K35)</f>
        <v>409</v>
      </c>
      <c r="L36" s="45">
        <f t="shared" si="1"/>
        <v>375</v>
      </c>
      <c r="M36" s="46"/>
      <c r="N36" s="46"/>
      <c r="O36" s="46"/>
      <c r="P36" s="46"/>
    </row>
    <row r="37" spans="2:16">
      <c r="B37" s="16"/>
      <c r="C37" s="16"/>
      <c r="D37" s="26"/>
      <c r="E37" s="27"/>
      <c r="F37" s="27"/>
      <c r="G37" s="27"/>
      <c r="H37" s="27"/>
      <c r="I37" s="27"/>
      <c r="J37" s="27"/>
      <c r="K37" s="27"/>
    </row>
    <row r="39" spans="2:16">
      <c r="B39" s="1" t="s">
        <v>33</v>
      </c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2:16">
      <c r="B40" s="3" t="s">
        <v>19</v>
      </c>
      <c r="C40" s="3"/>
      <c r="D40" s="3"/>
      <c r="E40" s="4"/>
      <c r="F40" s="4"/>
      <c r="G40" s="4"/>
      <c r="H40" s="4"/>
      <c r="I40" s="4"/>
      <c r="J40" s="4"/>
      <c r="K40" s="4"/>
      <c r="L40" s="4"/>
    </row>
    <row r="41" spans="2:16">
      <c r="B41" s="5" t="s">
        <v>1</v>
      </c>
      <c r="C41" s="6" t="s">
        <v>20</v>
      </c>
      <c r="D41" s="6" t="s">
        <v>3</v>
      </c>
      <c r="E41" s="7" t="s">
        <v>4</v>
      </c>
      <c r="F41" s="8"/>
      <c r="G41" s="8"/>
      <c r="H41" s="8"/>
      <c r="I41" s="8"/>
      <c r="J41" s="8"/>
      <c r="K41" s="8"/>
      <c r="L41" s="9"/>
    </row>
    <row r="42" spans="2:16">
      <c r="B42" s="10"/>
      <c r="C42" s="11"/>
      <c r="D42" s="11"/>
      <c r="E42" s="12">
        <v>2006</v>
      </c>
      <c r="F42" s="12">
        <v>2007</v>
      </c>
      <c r="G42" s="12">
        <v>2008</v>
      </c>
      <c r="H42" s="12">
        <v>2009</v>
      </c>
      <c r="I42" s="12">
        <v>2010</v>
      </c>
      <c r="J42" s="13">
        <v>2011</v>
      </c>
      <c r="K42" s="12">
        <v>2012</v>
      </c>
      <c r="L42" s="25">
        <v>2013</v>
      </c>
    </row>
    <row r="43" spans="2:16">
      <c r="B43" s="38">
        <v>1</v>
      </c>
      <c r="C43" s="39" t="s">
        <v>21</v>
      </c>
      <c r="D43" s="40" t="s">
        <v>12</v>
      </c>
      <c r="E43" s="41">
        <v>0</v>
      </c>
      <c r="F43" s="41">
        <v>0</v>
      </c>
      <c r="G43" s="41">
        <v>260</v>
      </c>
      <c r="H43" s="41">
        <v>456</v>
      </c>
      <c r="I43" s="41">
        <v>696</v>
      </c>
      <c r="J43" s="41">
        <v>480</v>
      </c>
      <c r="K43" s="41">
        <v>384</v>
      </c>
      <c r="L43" s="29">
        <v>315</v>
      </c>
      <c r="M43" s="41"/>
      <c r="N43" s="41"/>
      <c r="O43" s="27"/>
      <c r="P43" s="47"/>
    </row>
    <row r="44" spans="2:16">
      <c r="B44" s="38">
        <v>2</v>
      </c>
      <c r="C44" s="39" t="s">
        <v>22</v>
      </c>
      <c r="D44" s="40" t="s">
        <v>12</v>
      </c>
      <c r="E44" s="41">
        <v>16920</v>
      </c>
      <c r="F44" s="41">
        <v>17014</v>
      </c>
      <c r="G44" s="41">
        <v>2445</v>
      </c>
      <c r="H44" s="41">
        <v>3475.5</v>
      </c>
      <c r="I44" s="41">
        <v>2358</v>
      </c>
      <c r="J44" s="41">
        <v>584</v>
      </c>
      <c r="K44" s="41">
        <v>948</v>
      </c>
      <c r="L44" s="29">
        <v>1063</v>
      </c>
      <c r="M44" s="41"/>
      <c r="N44" s="41"/>
      <c r="O44" s="27"/>
      <c r="P44" s="47"/>
    </row>
    <row r="45" spans="2:16">
      <c r="B45" s="38">
        <v>3</v>
      </c>
      <c r="C45" s="39" t="s">
        <v>23</v>
      </c>
      <c r="D45" s="40" t="s">
        <v>12</v>
      </c>
      <c r="E45" s="41">
        <v>1008</v>
      </c>
      <c r="F45" s="41">
        <v>1014</v>
      </c>
      <c r="G45" s="41">
        <v>274.60000000000002</v>
      </c>
      <c r="H45" s="41">
        <v>210.5</v>
      </c>
      <c r="I45" s="41">
        <v>691</v>
      </c>
      <c r="J45" s="41">
        <v>417.5</v>
      </c>
      <c r="K45" s="41">
        <v>543.9</v>
      </c>
      <c r="L45" s="29">
        <v>636.70000000000005</v>
      </c>
      <c r="M45" s="41"/>
      <c r="N45" s="41"/>
      <c r="O45" s="27"/>
      <c r="P45" s="47"/>
    </row>
    <row r="46" spans="2:16">
      <c r="B46" s="38">
        <v>4</v>
      </c>
      <c r="C46" s="39" t="s">
        <v>24</v>
      </c>
      <c r="D46" s="40" t="s">
        <v>12</v>
      </c>
      <c r="E46" s="28" t="s">
        <v>25</v>
      </c>
      <c r="F46" s="28" t="s">
        <v>25</v>
      </c>
      <c r="G46" s="28" t="s">
        <v>25</v>
      </c>
      <c r="H46" s="28" t="s">
        <v>25</v>
      </c>
      <c r="I46" s="41">
        <v>45</v>
      </c>
      <c r="J46" s="41">
        <v>30</v>
      </c>
      <c r="K46" s="41">
        <v>48</v>
      </c>
      <c r="L46" s="29">
        <v>236.4</v>
      </c>
      <c r="M46" s="41"/>
      <c r="N46" s="41"/>
      <c r="O46" s="27"/>
      <c r="P46" s="47"/>
    </row>
    <row r="47" spans="2:16">
      <c r="B47" s="38">
        <v>5</v>
      </c>
      <c r="C47" s="39" t="s">
        <v>26</v>
      </c>
      <c r="D47" s="40" t="s">
        <v>12</v>
      </c>
      <c r="E47" s="41">
        <v>2861</v>
      </c>
      <c r="F47" s="41">
        <v>2877</v>
      </c>
      <c r="G47" s="41">
        <v>371.2</v>
      </c>
      <c r="H47" s="41">
        <v>604.1</v>
      </c>
      <c r="I47" s="41">
        <v>585</v>
      </c>
      <c r="J47" s="41">
        <v>318</v>
      </c>
      <c r="K47" s="41">
        <v>375</v>
      </c>
      <c r="L47" s="29">
        <v>544.29999999999995</v>
      </c>
      <c r="M47" s="41"/>
      <c r="N47" s="41"/>
      <c r="O47" s="27"/>
      <c r="P47" s="47"/>
    </row>
    <row r="48" spans="2:16">
      <c r="B48" s="38">
        <v>6</v>
      </c>
      <c r="C48" s="39" t="s">
        <v>27</v>
      </c>
      <c r="D48" s="40" t="s">
        <v>12</v>
      </c>
      <c r="E48" s="41">
        <v>21700</v>
      </c>
      <c r="F48" s="41">
        <v>21821</v>
      </c>
      <c r="G48" s="41">
        <v>588.79999999999995</v>
      </c>
      <c r="H48" s="41">
        <v>945</v>
      </c>
      <c r="I48" s="41">
        <v>1201.5</v>
      </c>
      <c r="J48" s="41">
        <v>1231.5</v>
      </c>
      <c r="K48" s="41">
        <v>1431</v>
      </c>
      <c r="L48" s="29">
        <v>1531</v>
      </c>
      <c r="M48" s="41"/>
      <c r="N48" s="41"/>
      <c r="O48" s="27"/>
      <c r="P48" s="47"/>
    </row>
    <row r="49" spans="2:16">
      <c r="B49" s="38">
        <v>7</v>
      </c>
      <c r="C49" s="39" t="s">
        <v>28</v>
      </c>
      <c r="D49" s="40" t="s">
        <v>12</v>
      </c>
      <c r="E49" s="41">
        <v>6468</v>
      </c>
      <c r="F49" s="41">
        <v>6504</v>
      </c>
      <c r="G49" s="41">
        <v>161.69999999999999</v>
      </c>
      <c r="H49" s="41">
        <v>152.4</v>
      </c>
      <c r="I49" s="41">
        <v>787.5</v>
      </c>
      <c r="J49" s="41">
        <v>680</v>
      </c>
      <c r="K49" s="41">
        <v>1037.5</v>
      </c>
      <c r="L49" s="29">
        <v>1202</v>
      </c>
      <c r="M49" s="41"/>
      <c r="N49" s="41"/>
      <c r="O49" s="27"/>
      <c r="P49" s="47"/>
    </row>
    <row r="50" spans="2:16">
      <c r="B50" s="38">
        <v>8</v>
      </c>
      <c r="C50" s="39" t="s">
        <v>29</v>
      </c>
      <c r="D50" s="40" t="s">
        <v>12</v>
      </c>
      <c r="E50" s="41"/>
      <c r="F50" s="41"/>
      <c r="G50" s="28"/>
      <c r="H50" s="41"/>
      <c r="I50" s="41">
        <v>168</v>
      </c>
      <c r="J50" s="41">
        <v>140</v>
      </c>
      <c r="K50" s="41">
        <v>156</v>
      </c>
      <c r="L50" s="29">
        <v>70</v>
      </c>
      <c r="M50" s="41"/>
      <c r="N50" s="41"/>
      <c r="O50" s="27"/>
      <c r="P50" s="47"/>
    </row>
    <row r="51" spans="2:16">
      <c r="B51" s="38">
        <v>9</v>
      </c>
      <c r="C51" s="43" t="s">
        <v>30</v>
      </c>
      <c r="D51" s="26" t="s">
        <v>12</v>
      </c>
      <c r="E51" s="41"/>
      <c r="F51" s="41"/>
      <c r="G51" s="28"/>
      <c r="H51" s="41"/>
      <c r="I51" s="41">
        <v>420</v>
      </c>
      <c r="J51" s="28">
        <v>192</v>
      </c>
      <c r="K51" s="28">
        <v>84</v>
      </c>
      <c r="L51" s="29">
        <v>255.5</v>
      </c>
      <c r="M51" s="28"/>
      <c r="N51" s="28"/>
      <c r="O51" s="27"/>
      <c r="P51" s="47"/>
    </row>
    <row r="52" spans="2:16">
      <c r="B52" s="38">
        <v>10</v>
      </c>
      <c r="C52" s="43" t="s">
        <v>31</v>
      </c>
      <c r="D52" s="26" t="s">
        <v>12</v>
      </c>
      <c r="E52" s="41"/>
      <c r="F52" s="41"/>
      <c r="G52" s="28"/>
      <c r="H52" s="41"/>
      <c r="I52" s="41">
        <v>195</v>
      </c>
      <c r="J52" s="28">
        <v>165</v>
      </c>
      <c r="K52" s="28">
        <v>132</v>
      </c>
      <c r="L52" s="29">
        <v>150</v>
      </c>
      <c r="M52" s="28"/>
      <c r="N52" s="28"/>
      <c r="O52" s="27"/>
      <c r="P52" s="47"/>
    </row>
    <row r="53" spans="2:16">
      <c r="B53" s="38">
        <v>11</v>
      </c>
      <c r="C53" s="43" t="s">
        <v>32</v>
      </c>
      <c r="D53" s="26" t="s">
        <v>12</v>
      </c>
      <c r="E53" s="41"/>
      <c r="F53" s="41"/>
      <c r="G53" s="28"/>
      <c r="H53" s="41"/>
      <c r="I53" s="41">
        <v>84</v>
      </c>
      <c r="J53" s="28">
        <v>76.5</v>
      </c>
      <c r="K53" s="28">
        <v>144</v>
      </c>
      <c r="L53" s="29">
        <v>68</v>
      </c>
      <c r="M53" s="28"/>
      <c r="N53" s="28"/>
      <c r="O53" s="27"/>
      <c r="P53" s="47"/>
    </row>
    <row r="54" spans="2:16" s="24" customFormat="1">
      <c r="B54" s="20"/>
      <c r="C54" s="21" t="s">
        <v>8</v>
      </c>
      <c r="D54" s="13" t="s">
        <v>12</v>
      </c>
      <c r="E54" s="44"/>
      <c r="F54" s="44"/>
      <c r="G54" s="44"/>
      <c r="H54" s="44"/>
      <c r="I54" s="44">
        <f>SUM(I43:I53)</f>
        <v>7231</v>
      </c>
      <c r="J54" s="44">
        <f>SUM(J43:J53)</f>
        <v>4314.5</v>
      </c>
      <c r="K54" s="44">
        <f>SUM(K43:K53)</f>
        <v>5283.4</v>
      </c>
      <c r="L54" s="45">
        <f>SUM(L43:L53)</f>
        <v>6071.9</v>
      </c>
      <c r="M54" s="46"/>
      <c r="N54" s="46"/>
      <c r="O54" s="46"/>
      <c r="P54" s="46"/>
    </row>
    <row r="55" spans="2:16">
      <c r="C55" s="16"/>
    </row>
    <row r="57" spans="2:16">
      <c r="B57" s="1" t="s">
        <v>34</v>
      </c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2:16">
      <c r="B58" s="3" t="s">
        <v>19</v>
      </c>
      <c r="C58" s="3"/>
      <c r="D58" s="3"/>
      <c r="E58" s="4"/>
      <c r="F58" s="4"/>
      <c r="G58" s="4"/>
      <c r="H58" s="4"/>
      <c r="I58" s="4"/>
      <c r="J58" s="4"/>
      <c r="K58" s="4"/>
      <c r="L58" s="4"/>
    </row>
    <row r="59" spans="2:16">
      <c r="B59" s="5" t="s">
        <v>1</v>
      </c>
      <c r="C59" s="6" t="s">
        <v>20</v>
      </c>
      <c r="D59" s="6" t="s">
        <v>3</v>
      </c>
      <c r="E59" s="7" t="s">
        <v>4</v>
      </c>
      <c r="F59" s="8"/>
      <c r="G59" s="8"/>
      <c r="H59" s="8"/>
      <c r="I59" s="8"/>
      <c r="J59" s="8"/>
      <c r="K59" s="8"/>
      <c r="L59" s="9"/>
    </row>
    <row r="60" spans="2:16">
      <c r="B60" s="10"/>
      <c r="C60" s="11"/>
      <c r="D60" s="11"/>
      <c r="E60" s="12">
        <v>2006</v>
      </c>
      <c r="F60" s="12">
        <v>2007</v>
      </c>
      <c r="G60" s="12">
        <v>2008</v>
      </c>
      <c r="H60" s="12">
        <v>2009</v>
      </c>
      <c r="I60" s="12">
        <v>2010</v>
      </c>
      <c r="J60" s="13">
        <v>2011</v>
      </c>
      <c r="K60" s="13">
        <v>2012</v>
      </c>
      <c r="L60" s="14">
        <v>2013</v>
      </c>
    </row>
    <row r="61" spans="2:16">
      <c r="B61" s="38">
        <v>1</v>
      </c>
      <c r="C61" s="39" t="s">
        <v>21</v>
      </c>
      <c r="D61" s="40" t="s">
        <v>15</v>
      </c>
      <c r="E61" s="41">
        <v>0</v>
      </c>
      <c r="F61" s="41">
        <v>0</v>
      </c>
      <c r="G61" s="41">
        <v>100</v>
      </c>
      <c r="H61" s="41">
        <v>106</v>
      </c>
      <c r="I61" s="41">
        <v>120</v>
      </c>
      <c r="J61" s="41">
        <v>113.33</v>
      </c>
      <c r="K61" s="41">
        <v>120</v>
      </c>
      <c r="L61" s="29">
        <v>120</v>
      </c>
      <c r="M61" s="41"/>
      <c r="N61" s="41"/>
      <c r="O61" s="47"/>
      <c r="P61" s="47"/>
    </row>
    <row r="62" spans="2:16">
      <c r="B62" s="38">
        <v>2</v>
      </c>
      <c r="C62" s="39" t="s">
        <v>22</v>
      </c>
      <c r="D62" s="40" t="s">
        <v>15</v>
      </c>
      <c r="E62" s="41">
        <v>120</v>
      </c>
      <c r="F62" s="41">
        <v>189.44</v>
      </c>
      <c r="G62" s="41">
        <v>150</v>
      </c>
      <c r="H62" s="41">
        <v>160</v>
      </c>
      <c r="I62" s="41">
        <v>180</v>
      </c>
      <c r="J62" s="41">
        <v>120</v>
      </c>
      <c r="K62" s="41">
        <v>120</v>
      </c>
      <c r="L62" s="29">
        <v>120</v>
      </c>
      <c r="M62" s="41"/>
      <c r="N62" s="41"/>
      <c r="O62" s="47"/>
      <c r="P62" s="47"/>
    </row>
    <row r="63" spans="2:16">
      <c r="B63" s="38">
        <v>3</v>
      </c>
      <c r="C63" s="39" t="s">
        <v>23</v>
      </c>
      <c r="D63" s="40" t="s">
        <v>15</v>
      </c>
      <c r="E63" s="41">
        <v>48</v>
      </c>
      <c r="F63" s="41">
        <v>75.78</v>
      </c>
      <c r="G63" s="41">
        <v>126</v>
      </c>
      <c r="H63" s="41">
        <v>144</v>
      </c>
      <c r="I63" s="41">
        <v>147</v>
      </c>
      <c r="J63" s="41">
        <v>180</v>
      </c>
      <c r="K63" s="41">
        <v>147</v>
      </c>
      <c r="L63" s="29">
        <v>147.69999999999999</v>
      </c>
      <c r="M63" s="41"/>
      <c r="N63" s="41"/>
      <c r="O63" s="47"/>
      <c r="P63" s="47"/>
    </row>
    <row r="64" spans="2:16">
      <c r="B64" s="38">
        <v>4</v>
      </c>
      <c r="C64" s="39" t="s">
        <v>24</v>
      </c>
      <c r="D64" s="40" t="s">
        <v>15</v>
      </c>
      <c r="E64" s="28">
        <v>0</v>
      </c>
      <c r="F64" s="28">
        <v>0</v>
      </c>
      <c r="G64" s="28">
        <v>0</v>
      </c>
      <c r="H64" s="28">
        <v>150</v>
      </c>
      <c r="I64" s="41">
        <v>150</v>
      </c>
      <c r="J64" s="41">
        <v>147</v>
      </c>
      <c r="K64" s="41">
        <v>120</v>
      </c>
      <c r="L64" s="29">
        <v>120</v>
      </c>
      <c r="M64" s="41"/>
      <c r="N64" s="41"/>
      <c r="O64" s="47"/>
      <c r="P64" s="47"/>
    </row>
    <row r="65" spans="2:16">
      <c r="B65" s="38">
        <v>5</v>
      </c>
      <c r="C65" s="39" t="s">
        <v>26</v>
      </c>
      <c r="D65" s="40" t="s">
        <v>15</v>
      </c>
      <c r="E65" s="41">
        <v>130.05000000000001</v>
      </c>
      <c r="F65" s="41">
        <v>205.3</v>
      </c>
      <c r="G65" s="41">
        <v>205.3</v>
      </c>
      <c r="H65" s="41">
        <v>200</v>
      </c>
      <c r="I65" s="41">
        <v>150</v>
      </c>
      <c r="J65" s="41">
        <v>150</v>
      </c>
      <c r="K65" s="41">
        <v>150</v>
      </c>
      <c r="L65" s="29">
        <v>150</v>
      </c>
      <c r="M65" s="41"/>
      <c r="N65" s="41"/>
      <c r="O65" s="47"/>
      <c r="P65" s="47"/>
    </row>
    <row r="66" spans="2:16">
      <c r="B66" s="38">
        <v>6</v>
      </c>
      <c r="C66" s="39" t="s">
        <v>27</v>
      </c>
      <c r="D66" s="40" t="s">
        <v>15</v>
      </c>
      <c r="E66" s="41">
        <v>140</v>
      </c>
      <c r="F66" s="41">
        <v>221.01</v>
      </c>
      <c r="G66" s="41">
        <v>222</v>
      </c>
      <c r="H66" s="41">
        <v>125</v>
      </c>
      <c r="I66" s="41">
        <v>135</v>
      </c>
      <c r="J66" s="41">
        <v>150</v>
      </c>
      <c r="K66" s="41">
        <v>135</v>
      </c>
      <c r="L66" s="29">
        <v>135</v>
      </c>
      <c r="M66" s="41"/>
      <c r="N66" s="41"/>
      <c r="O66" s="47"/>
      <c r="P66" s="47"/>
    </row>
    <row r="67" spans="2:16">
      <c r="B67" s="38">
        <v>7</v>
      </c>
      <c r="C67" s="39" t="s">
        <v>28</v>
      </c>
      <c r="D67" s="40" t="s">
        <v>15</v>
      </c>
      <c r="E67" s="41">
        <v>53.45</v>
      </c>
      <c r="F67" s="41">
        <v>84.39</v>
      </c>
      <c r="G67" s="41">
        <v>153</v>
      </c>
      <c r="H67" s="41">
        <v>150</v>
      </c>
      <c r="I67" s="41">
        <v>125</v>
      </c>
      <c r="J67" s="41">
        <v>135</v>
      </c>
      <c r="K67" s="41">
        <v>125</v>
      </c>
      <c r="L67" s="29">
        <v>125</v>
      </c>
      <c r="M67" s="41"/>
      <c r="N67" s="41"/>
      <c r="O67" s="47"/>
      <c r="P67" s="47"/>
    </row>
    <row r="68" spans="2:16">
      <c r="B68" s="38">
        <v>8</v>
      </c>
      <c r="C68" s="39" t="s">
        <v>29</v>
      </c>
      <c r="D68" s="40" t="s">
        <v>15</v>
      </c>
      <c r="E68" s="41"/>
      <c r="F68" s="41"/>
      <c r="G68" s="28"/>
      <c r="H68" s="41">
        <v>70</v>
      </c>
      <c r="I68" s="41">
        <v>0</v>
      </c>
      <c r="J68" s="41">
        <v>135</v>
      </c>
      <c r="K68" s="41">
        <v>120</v>
      </c>
      <c r="L68" s="29">
        <v>120</v>
      </c>
      <c r="M68" s="41"/>
      <c r="N68" s="41"/>
      <c r="O68" s="47"/>
      <c r="P68" s="47"/>
    </row>
    <row r="69" spans="2:16">
      <c r="B69" s="38">
        <v>9</v>
      </c>
      <c r="C69" s="43" t="s">
        <v>30</v>
      </c>
      <c r="D69" s="26" t="s">
        <v>15</v>
      </c>
      <c r="E69" s="41"/>
      <c r="F69" s="41"/>
      <c r="G69" s="28"/>
      <c r="H69" s="41">
        <v>104</v>
      </c>
      <c r="I69" s="41">
        <v>0</v>
      </c>
      <c r="J69" s="28">
        <v>70</v>
      </c>
      <c r="K69" s="41">
        <v>120</v>
      </c>
      <c r="L69" s="29">
        <v>120</v>
      </c>
      <c r="M69" s="28"/>
      <c r="N69" s="41"/>
      <c r="O69" s="47"/>
      <c r="P69" s="47"/>
    </row>
    <row r="70" spans="2:16">
      <c r="B70" s="38">
        <v>10</v>
      </c>
      <c r="C70" s="43" t="s">
        <v>31</v>
      </c>
      <c r="D70" s="26" t="s">
        <v>15</v>
      </c>
      <c r="E70" s="41"/>
      <c r="F70" s="41"/>
      <c r="G70" s="28"/>
      <c r="H70" s="41">
        <v>200</v>
      </c>
      <c r="I70" s="41">
        <v>0</v>
      </c>
      <c r="J70" s="28">
        <v>150</v>
      </c>
      <c r="K70" s="41">
        <v>120</v>
      </c>
      <c r="L70" s="29">
        <v>132</v>
      </c>
      <c r="M70" s="28"/>
      <c r="N70" s="41"/>
      <c r="O70" s="47"/>
      <c r="P70" s="47"/>
    </row>
    <row r="71" spans="2:16">
      <c r="B71" s="48">
        <v>11</v>
      </c>
      <c r="C71" s="49" t="s">
        <v>32</v>
      </c>
      <c r="D71" s="35" t="s">
        <v>15</v>
      </c>
      <c r="E71" s="50"/>
      <c r="F71" s="50"/>
      <c r="G71" s="51"/>
      <c r="H71" s="50">
        <v>0</v>
      </c>
      <c r="I71" s="50">
        <v>0</v>
      </c>
      <c r="J71" s="51">
        <v>70</v>
      </c>
      <c r="K71" s="50">
        <v>120</v>
      </c>
      <c r="L71" s="37">
        <v>70</v>
      </c>
      <c r="M71" s="28"/>
      <c r="N71" s="41"/>
      <c r="O71" s="47"/>
      <c r="P71" s="47"/>
    </row>
    <row r="72" spans="2:16">
      <c r="C72" s="16"/>
    </row>
    <row r="73" spans="2:16">
      <c r="C73" s="16"/>
    </row>
    <row r="74" spans="2:16">
      <c r="C74" s="16"/>
    </row>
    <row r="75" spans="2:16">
      <c r="C75" s="16"/>
    </row>
    <row r="76" spans="2:16">
      <c r="C76" s="16"/>
    </row>
    <row r="77" spans="2:16">
      <c r="C77" s="16"/>
    </row>
    <row r="79" spans="2:16">
      <c r="B79" s="1" t="s">
        <v>35</v>
      </c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2:16">
      <c r="B80" s="3" t="s">
        <v>19</v>
      </c>
      <c r="C80" s="3"/>
      <c r="D80" s="3"/>
      <c r="E80" s="4"/>
      <c r="F80" s="4"/>
      <c r="G80" s="4"/>
      <c r="H80" s="4"/>
      <c r="I80" s="4"/>
      <c r="J80" s="4"/>
      <c r="K80" s="4"/>
      <c r="L80" s="4"/>
    </row>
    <row r="81" spans="2:16">
      <c r="B81" s="5" t="s">
        <v>1</v>
      </c>
      <c r="C81" s="6" t="s">
        <v>20</v>
      </c>
      <c r="D81" s="6" t="s">
        <v>3</v>
      </c>
      <c r="E81" s="7" t="s">
        <v>4</v>
      </c>
      <c r="F81" s="8"/>
      <c r="G81" s="8"/>
      <c r="H81" s="8"/>
      <c r="I81" s="8"/>
      <c r="J81" s="8"/>
      <c r="K81" s="8"/>
      <c r="L81" s="9"/>
    </row>
    <row r="82" spans="2:16">
      <c r="B82" s="10"/>
      <c r="C82" s="11"/>
      <c r="D82" s="11"/>
      <c r="E82" s="12">
        <v>2006</v>
      </c>
      <c r="F82" s="12">
        <v>2007</v>
      </c>
      <c r="G82" s="12">
        <v>2008</v>
      </c>
      <c r="H82" s="12">
        <v>2009</v>
      </c>
      <c r="I82" s="12">
        <v>2010</v>
      </c>
      <c r="J82" s="13">
        <v>2011</v>
      </c>
      <c r="K82" s="13">
        <v>2012</v>
      </c>
      <c r="L82" s="14">
        <v>2013</v>
      </c>
    </row>
    <row r="83" spans="2:16">
      <c r="B83" s="38">
        <v>1</v>
      </c>
      <c r="C83" s="52" t="s">
        <v>36</v>
      </c>
      <c r="D83" s="40" t="s">
        <v>17</v>
      </c>
      <c r="E83" s="26"/>
      <c r="F83" s="26"/>
      <c r="G83" s="26"/>
      <c r="H83" s="28" t="s">
        <v>25</v>
      </c>
      <c r="I83" s="28" t="s">
        <v>25</v>
      </c>
      <c r="J83" s="28" t="s">
        <v>25</v>
      </c>
      <c r="K83" s="28" t="s">
        <v>25</v>
      </c>
      <c r="L83" s="53">
        <v>0.16</v>
      </c>
      <c r="M83" s="28"/>
      <c r="N83" s="28"/>
      <c r="O83" s="28"/>
      <c r="P83" s="47"/>
    </row>
    <row r="84" spans="2:16">
      <c r="B84" s="38">
        <v>2</v>
      </c>
      <c r="C84" s="52" t="s">
        <v>37</v>
      </c>
      <c r="D84" s="40" t="s">
        <v>17</v>
      </c>
      <c r="E84" s="26"/>
      <c r="F84" s="26"/>
      <c r="G84" s="26"/>
      <c r="H84" s="41">
        <v>7</v>
      </c>
      <c r="I84" s="41">
        <v>7</v>
      </c>
      <c r="J84" s="28">
        <v>6</v>
      </c>
      <c r="K84" s="28">
        <v>4.5</v>
      </c>
      <c r="L84" s="54">
        <v>4.3499999999999996</v>
      </c>
      <c r="M84" s="28"/>
      <c r="N84" s="28"/>
      <c r="O84" s="41"/>
      <c r="P84" s="47"/>
    </row>
    <row r="85" spans="2:16">
      <c r="B85" s="38">
        <v>3</v>
      </c>
      <c r="C85" s="52" t="s">
        <v>38</v>
      </c>
      <c r="D85" s="40" t="s">
        <v>17</v>
      </c>
      <c r="E85" s="26"/>
      <c r="F85" s="26"/>
      <c r="G85" s="26"/>
      <c r="H85" s="41">
        <v>78</v>
      </c>
      <c r="I85" s="28">
        <v>35</v>
      </c>
      <c r="J85" s="28">
        <v>36.799999999999997</v>
      </c>
      <c r="K85" s="28">
        <v>57.6</v>
      </c>
      <c r="L85" s="53">
        <v>54.61</v>
      </c>
      <c r="M85" s="28"/>
      <c r="N85" s="28"/>
      <c r="O85" s="28"/>
      <c r="P85" s="47"/>
    </row>
    <row r="86" spans="2:16">
      <c r="B86" s="38">
        <v>4</v>
      </c>
      <c r="C86" s="52" t="s">
        <v>39</v>
      </c>
      <c r="D86" s="40" t="s">
        <v>17</v>
      </c>
      <c r="E86" s="26"/>
      <c r="F86" s="26"/>
      <c r="G86" s="26"/>
      <c r="H86" s="41">
        <v>46</v>
      </c>
      <c r="I86" s="28">
        <v>80</v>
      </c>
      <c r="J86" s="28">
        <v>92.9</v>
      </c>
      <c r="K86" s="28">
        <v>115</v>
      </c>
      <c r="L86" s="53">
        <v>113.47</v>
      </c>
      <c r="M86" s="28"/>
      <c r="N86" s="28"/>
      <c r="O86" s="28"/>
      <c r="P86" s="47"/>
    </row>
    <row r="87" spans="2:16">
      <c r="B87" s="38">
        <v>5</v>
      </c>
      <c r="C87" s="52" t="s">
        <v>40</v>
      </c>
      <c r="D87" s="40" t="s">
        <v>17</v>
      </c>
      <c r="E87" s="26"/>
      <c r="F87" s="26"/>
      <c r="G87" s="26"/>
      <c r="H87" s="41">
        <v>27</v>
      </c>
      <c r="I87" s="41">
        <v>4</v>
      </c>
      <c r="J87" s="28">
        <v>31.2</v>
      </c>
      <c r="K87" s="28">
        <v>26.4</v>
      </c>
      <c r="L87" s="54">
        <v>26.43</v>
      </c>
      <c r="M87" s="28"/>
      <c r="N87" s="28"/>
      <c r="O87" s="41"/>
      <c r="P87" s="47"/>
    </row>
    <row r="88" spans="2:16">
      <c r="B88" s="38">
        <v>6</v>
      </c>
      <c r="C88" s="52" t="s">
        <v>41</v>
      </c>
      <c r="D88" s="40" t="s">
        <v>17</v>
      </c>
      <c r="E88" s="26"/>
      <c r="F88" s="26"/>
      <c r="G88" s="26"/>
      <c r="H88" s="41">
        <v>25</v>
      </c>
      <c r="I88" s="41">
        <v>6</v>
      </c>
      <c r="J88" s="28">
        <v>18.8</v>
      </c>
      <c r="K88" s="28">
        <v>12.7</v>
      </c>
      <c r="L88" s="54">
        <v>12.61</v>
      </c>
      <c r="M88" s="28"/>
      <c r="N88" s="28"/>
      <c r="O88" s="41"/>
      <c r="P88" s="47"/>
    </row>
    <row r="89" spans="2:16">
      <c r="B89" s="38">
        <v>7</v>
      </c>
      <c r="C89" s="52" t="s">
        <v>42</v>
      </c>
      <c r="D89" s="40" t="s">
        <v>17</v>
      </c>
      <c r="E89" s="26"/>
      <c r="F89" s="26"/>
      <c r="G89" s="26"/>
      <c r="H89" s="41">
        <v>132</v>
      </c>
      <c r="I89" s="41">
        <v>4</v>
      </c>
      <c r="J89" s="28">
        <v>20.6</v>
      </c>
      <c r="K89" s="28">
        <v>27.2</v>
      </c>
      <c r="L89" s="54">
        <v>21.61</v>
      </c>
      <c r="M89" s="28"/>
      <c r="N89" s="28"/>
      <c r="O89" s="41"/>
      <c r="P89" s="47"/>
    </row>
    <row r="90" spans="2:16">
      <c r="B90" s="38">
        <v>8</v>
      </c>
      <c r="C90" s="52" t="s">
        <v>43</v>
      </c>
      <c r="D90" s="40" t="s">
        <v>17</v>
      </c>
      <c r="E90" s="26"/>
      <c r="F90" s="26"/>
      <c r="G90" s="26"/>
      <c r="H90" s="41">
        <v>34</v>
      </c>
      <c r="I90" s="41">
        <v>20</v>
      </c>
      <c r="J90" s="28">
        <v>26.8</v>
      </c>
      <c r="K90" s="28">
        <v>29</v>
      </c>
      <c r="L90" s="53">
        <v>29</v>
      </c>
      <c r="M90" s="28"/>
      <c r="N90" s="28"/>
      <c r="O90" s="28"/>
      <c r="P90" s="47"/>
    </row>
    <row r="91" spans="2:16">
      <c r="B91" s="38">
        <v>9</v>
      </c>
      <c r="C91" s="52" t="s">
        <v>44</v>
      </c>
      <c r="D91" s="40" t="s">
        <v>17</v>
      </c>
      <c r="E91" s="41"/>
      <c r="F91" s="41"/>
      <c r="G91" s="41"/>
      <c r="H91" s="41">
        <v>17</v>
      </c>
      <c r="I91" s="28">
        <v>5</v>
      </c>
      <c r="J91" s="28">
        <v>19</v>
      </c>
      <c r="K91" s="28">
        <v>14.5</v>
      </c>
      <c r="L91" s="53">
        <v>14.5</v>
      </c>
      <c r="M91" s="28"/>
      <c r="N91" s="28"/>
      <c r="O91" s="28"/>
      <c r="P91" s="47"/>
    </row>
    <row r="92" spans="2:16">
      <c r="B92" s="38">
        <v>10</v>
      </c>
      <c r="C92" s="52" t="s">
        <v>45</v>
      </c>
      <c r="D92" s="40" t="s">
        <v>17</v>
      </c>
      <c r="E92" s="41"/>
      <c r="F92" s="41"/>
      <c r="G92" s="41"/>
      <c r="H92" s="41">
        <v>30</v>
      </c>
      <c r="I92" s="41">
        <v>20</v>
      </c>
      <c r="J92" s="28">
        <v>353.8</v>
      </c>
      <c r="K92" s="28">
        <v>323</v>
      </c>
      <c r="L92" s="54">
        <v>323</v>
      </c>
      <c r="M92" s="28"/>
      <c r="N92" s="28"/>
      <c r="O92" s="41"/>
      <c r="P92" s="47"/>
    </row>
    <row r="93" spans="2:16">
      <c r="B93" s="38">
        <v>11</v>
      </c>
      <c r="C93" s="52" t="s">
        <v>46</v>
      </c>
      <c r="D93" s="40" t="s">
        <v>17</v>
      </c>
      <c r="E93" s="41"/>
      <c r="F93" s="41"/>
      <c r="G93" s="41"/>
      <c r="H93" s="41">
        <v>26</v>
      </c>
      <c r="I93" s="41">
        <v>21</v>
      </c>
      <c r="J93" s="28">
        <v>79.8</v>
      </c>
      <c r="K93" s="28">
        <v>28.7</v>
      </c>
      <c r="L93" s="54">
        <v>27.96</v>
      </c>
      <c r="M93" s="28"/>
      <c r="N93" s="28"/>
      <c r="O93" s="41"/>
      <c r="P93" s="47"/>
    </row>
    <row r="94" spans="2:16">
      <c r="B94" s="38">
        <v>12</v>
      </c>
      <c r="C94" s="52" t="s">
        <v>47</v>
      </c>
      <c r="D94" s="40" t="s">
        <v>17</v>
      </c>
      <c r="E94" s="28"/>
      <c r="F94" s="28"/>
      <c r="G94" s="28"/>
      <c r="H94" s="28">
        <v>48</v>
      </c>
      <c r="I94" s="41">
        <v>46</v>
      </c>
      <c r="J94" s="28">
        <v>174.6</v>
      </c>
      <c r="K94" s="28">
        <v>61</v>
      </c>
      <c r="L94" s="54">
        <v>61</v>
      </c>
      <c r="M94" s="28"/>
      <c r="N94" s="28"/>
      <c r="O94" s="41"/>
      <c r="P94" s="47"/>
    </row>
    <row r="95" spans="2:16">
      <c r="B95" s="38">
        <v>13</v>
      </c>
      <c r="C95" s="52" t="s">
        <v>48</v>
      </c>
      <c r="D95" s="40" t="s">
        <v>17</v>
      </c>
      <c r="E95" s="41"/>
      <c r="F95" s="41"/>
      <c r="G95" s="41"/>
      <c r="H95" s="41">
        <v>300</v>
      </c>
      <c r="I95" s="41">
        <v>34</v>
      </c>
      <c r="J95" s="28">
        <v>121.7</v>
      </c>
      <c r="K95" s="28">
        <v>55</v>
      </c>
      <c r="L95" s="54">
        <v>52</v>
      </c>
      <c r="M95" s="28"/>
      <c r="N95" s="28"/>
      <c r="O95" s="41"/>
      <c r="P95" s="47"/>
    </row>
    <row r="96" spans="2:16">
      <c r="B96" s="38">
        <v>14</v>
      </c>
      <c r="C96" s="52" t="s">
        <v>49</v>
      </c>
      <c r="D96" s="40" t="s">
        <v>17</v>
      </c>
      <c r="E96" s="41"/>
      <c r="F96" s="41"/>
      <c r="G96" s="41"/>
      <c r="H96" s="41">
        <v>278</v>
      </c>
      <c r="I96" s="41">
        <v>13</v>
      </c>
      <c r="J96" s="28">
        <v>178</v>
      </c>
      <c r="K96" s="28">
        <v>343</v>
      </c>
      <c r="L96" s="53">
        <v>343</v>
      </c>
      <c r="M96" s="28"/>
      <c r="N96" s="28"/>
      <c r="O96" s="28"/>
      <c r="P96" s="47"/>
    </row>
    <row r="97" spans="2:16">
      <c r="B97" s="38">
        <v>15</v>
      </c>
      <c r="C97" s="52" t="s">
        <v>50</v>
      </c>
      <c r="D97" s="40" t="s">
        <v>17</v>
      </c>
      <c r="E97" s="41"/>
      <c r="F97" s="41"/>
      <c r="G97" s="41"/>
      <c r="H97" s="41">
        <v>25</v>
      </c>
      <c r="I97" s="28">
        <v>16</v>
      </c>
      <c r="J97" s="28">
        <v>56.5</v>
      </c>
      <c r="K97" s="28">
        <v>24</v>
      </c>
      <c r="L97" s="54">
        <v>12.82</v>
      </c>
      <c r="M97" s="28"/>
      <c r="N97" s="28"/>
      <c r="O97" s="41"/>
      <c r="P97" s="47"/>
    </row>
    <row r="98" spans="2:16">
      <c r="B98" s="38">
        <v>16</v>
      </c>
      <c r="C98" s="52" t="s">
        <v>51</v>
      </c>
      <c r="D98" s="40" t="s">
        <v>17</v>
      </c>
      <c r="E98" s="41"/>
      <c r="F98" s="41"/>
      <c r="G98" s="28"/>
      <c r="H98" s="41">
        <v>12</v>
      </c>
      <c r="I98" s="41">
        <v>4</v>
      </c>
      <c r="J98" s="28">
        <v>15.8</v>
      </c>
      <c r="K98" s="28">
        <v>14.5</v>
      </c>
      <c r="L98" s="54">
        <v>14</v>
      </c>
      <c r="M98" s="28"/>
      <c r="N98" s="28"/>
      <c r="O98" s="41"/>
      <c r="P98" s="47"/>
    </row>
    <row r="99" spans="2:16">
      <c r="B99" s="38">
        <v>17</v>
      </c>
      <c r="C99" s="52" t="s">
        <v>52</v>
      </c>
      <c r="D99" s="26" t="s">
        <v>17</v>
      </c>
      <c r="E99" s="41"/>
      <c r="F99" s="41"/>
      <c r="G99" s="28"/>
      <c r="H99" s="41">
        <v>8</v>
      </c>
      <c r="I99" s="41">
        <v>2</v>
      </c>
      <c r="J99" s="28">
        <v>6.6</v>
      </c>
      <c r="K99" s="28">
        <v>4.9000000000000004</v>
      </c>
      <c r="L99" s="54">
        <v>10.199999999999999</v>
      </c>
      <c r="M99" s="28"/>
      <c r="N99" s="28"/>
      <c r="O99" s="41"/>
      <c r="P99" s="47"/>
    </row>
    <row r="100" spans="2:16">
      <c r="B100" s="38">
        <v>18</v>
      </c>
      <c r="C100" s="52" t="s">
        <v>53</v>
      </c>
      <c r="D100" s="26" t="s">
        <v>17</v>
      </c>
      <c r="E100" s="41"/>
      <c r="F100" s="41"/>
      <c r="G100" s="28"/>
      <c r="H100" s="41">
        <v>7</v>
      </c>
      <c r="I100" s="41">
        <v>2</v>
      </c>
      <c r="J100" s="28">
        <v>5.4</v>
      </c>
      <c r="K100" s="28">
        <v>5.3</v>
      </c>
      <c r="L100" s="54">
        <v>5</v>
      </c>
      <c r="M100" s="28"/>
      <c r="N100" s="28"/>
      <c r="O100" s="41"/>
      <c r="P100" s="47"/>
    </row>
    <row r="101" spans="2:16">
      <c r="B101" s="38">
        <v>19</v>
      </c>
      <c r="C101" s="52" t="s">
        <v>54</v>
      </c>
      <c r="D101" s="26" t="s">
        <v>17</v>
      </c>
      <c r="E101" s="41"/>
      <c r="F101" s="41"/>
      <c r="G101" s="28"/>
      <c r="H101" s="41">
        <v>140</v>
      </c>
      <c r="I101" s="41">
        <v>30</v>
      </c>
      <c r="J101" s="28">
        <v>87.3</v>
      </c>
      <c r="K101" s="28">
        <v>64.2</v>
      </c>
      <c r="L101" s="54">
        <v>64</v>
      </c>
      <c r="M101" s="28"/>
      <c r="N101" s="28"/>
      <c r="O101" s="41"/>
      <c r="P101" s="47"/>
    </row>
    <row r="102" spans="2:16" s="24" customFormat="1">
      <c r="B102" s="20"/>
      <c r="C102" s="55" t="s">
        <v>8</v>
      </c>
      <c r="D102" s="13" t="s">
        <v>17</v>
      </c>
      <c r="E102" s="44"/>
      <c r="F102" s="44"/>
      <c r="G102" s="44"/>
      <c r="H102" s="44">
        <f t="shared" ref="H102:K102" si="2">SUM(H84:H101)</f>
        <v>1240</v>
      </c>
      <c r="I102" s="44">
        <f t="shared" si="2"/>
        <v>349</v>
      </c>
      <c r="J102" s="44">
        <f t="shared" si="2"/>
        <v>1331.6</v>
      </c>
      <c r="K102" s="44">
        <f t="shared" si="2"/>
        <v>1210.5</v>
      </c>
      <c r="L102" s="45">
        <f>SUM(L83:L101)</f>
        <v>1189.72</v>
      </c>
      <c r="M102" s="56"/>
      <c r="N102" s="56"/>
      <c r="O102" s="56"/>
      <c r="P102" s="56"/>
    </row>
    <row r="103" spans="2:16">
      <c r="B103" s="16"/>
      <c r="C103" s="16"/>
      <c r="D103" s="26"/>
      <c r="E103" s="27"/>
      <c r="F103" s="27"/>
      <c r="G103" s="27"/>
      <c r="H103" s="27"/>
      <c r="I103" s="27"/>
      <c r="J103" s="27"/>
      <c r="K103" s="27"/>
    </row>
    <row r="104" spans="2:16">
      <c r="B104" s="16"/>
      <c r="C104" s="57"/>
      <c r="D104" s="26"/>
      <c r="E104" s="27"/>
      <c r="F104" s="27"/>
      <c r="G104" s="27"/>
      <c r="H104" s="27"/>
      <c r="I104" s="27"/>
      <c r="J104" s="27"/>
      <c r="K104" s="27"/>
    </row>
    <row r="105" spans="2:16">
      <c r="B105" s="1" t="s">
        <v>55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2:16">
      <c r="B106" s="3" t="s">
        <v>19</v>
      </c>
      <c r="C106" s="3"/>
      <c r="D106" s="3"/>
      <c r="E106" s="4"/>
      <c r="F106" s="4"/>
      <c r="G106" s="4"/>
      <c r="H106" s="4"/>
      <c r="I106" s="4"/>
      <c r="J106" s="4"/>
      <c r="K106" s="4"/>
      <c r="L106" s="4"/>
    </row>
    <row r="107" spans="2:16">
      <c r="B107" s="5" t="s">
        <v>1</v>
      </c>
      <c r="C107" s="6" t="s">
        <v>20</v>
      </c>
      <c r="D107" s="6" t="s">
        <v>3</v>
      </c>
      <c r="E107" s="7" t="s">
        <v>4</v>
      </c>
      <c r="F107" s="8"/>
      <c r="G107" s="8"/>
      <c r="H107" s="8"/>
      <c r="I107" s="8"/>
      <c r="J107" s="8"/>
      <c r="K107" s="8"/>
      <c r="L107" s="9"/>
    </row>
    <row r="108" spans="2:16">
      <c r="B108" s="10"/>
      <c r="C108" s="11"/>
      <c r="D108" s="11"/>
      <c r="E108" s="12">
        <v>2006</v>
      </c>
      <c r="F108" s="12">
        <v>2007</v>
      </c>
      <c r="G108" s="12">
        <v>2008</v>
      </c>
      <c r="H108" s="12">
        <v>2009</v>
      </c>
      <c r="I108" s="12">
        <v>2010</v>
      </c>
      <c r="J108" s="13">
        <v>2011</v>
      </c>
      <c r="K108" s="12">
        <v>2012</v>
      </c>
      <c r="L108" s="25">
        <v>2013</v>
      </c>
    </row>
    <row r="109" spans="2:16">
      <c r="B109" s="38">
        <v>1</v>
      </c>
      <c r="C109" s="52" t="s">
        <v>36</v>
      </c>
      <c r="D109" s="40" t="s">
        <v>56</v>
      </c>
      <c r="E109" s="26"/>
      <c r="F109" s="26"/>
      <c r="G109" s="58" t="s">
        <v>25</v>
      </c>
      <c r="H109" s="28" t="s">
        <v>25</v>
      </c>
      <c r="I109" s="28" t="s">
        <v>25</v>
      </c>
      <c r="J109" s="28" t="s">
        <v>25</v>
      </c>
      <c r="K109" s="28" t="s">
        <v>25</v>
      </c>
      <c r="L109" s="59">
        <v>0</v>
      </c>
      <c r="M109" s="47"/>
      <c r="N109" s="47"/>
      <c r="O109" s="47"/>
      <c r="P109" s="47"/>
    </row>
    <row r="110" spans="2:16">
      <c r="B110" s="38">
        <v>2</v>
      </c>
      <c r="C110" s="52" t="s">
        <v>37</v>
      </c>
      <c r="D110" s="40" t="s">
        <v>56</v>
      </c>
      <c r="E110" s="26"/>
      <c r="F110" s="26"/>
      <c r="G110" s="41">
        <v>225</v>
      </c>
      <c r="H110" s="41">
        <v>350</v>
      </c>
      <c r="I110" s="41">
        <v>857</v>
      </c>
      <c r="J110" s="41">
        <v>8982</v>
      </c>
      <c r="K110" s="47">
        <v>4790</v>
      </c>
      <c r="L110" s="60">
        <v>2884</v>
      </c>
      <c r="M110" s="47"/>
      <c r="N110" s="47"/>
      <c r="O110" s="47"/>
      <c r="P110" s="47"/>
    </row>
    <row r="111" spans="2:16">
      <c r="B111" s="38">
        <v>3</v>
      </c>
      <c r="C111" s="52" t="s">
        <v>38</v>
      </c>
      <c r="D111" s="40" t="s">
        <v>56</v>
      </c>
      <c r="E111" s="26"/>
      <c r="F111" s="26"/>
      <c r="G111" s="41">
        <v>480</v>
      </c>
      <c r="H111" s="41">
        <v>2730</v>
      </c>
      <c r="I111" s="28">
        <v>4720</v>
      </c>
      <c r="J111" s="41">
        <v>8265</v>
      </c>
      <c r="K111" s="47">
        <v>1160</v>
      </c>
      <c r="L111" s="60">
        <v>62834</v>
      </c>
      <c r="M111" s="47"/>
      <c r="N111" s="47"/>
      <c r="O111" s="47"/>
      <c r="P111" s="47"/>
    </row>
    <row r="112" spans="2:16">
      <c r="B112" s="38">
        <v>4</v>
      </c>
      <c r="C112" s="52" t="s">
        <v>39</v>
      </c>
      <c r="D112" s="40" t="s">
        <v>56</v>
      </c>
      <c r="E112" s="26"/>
      <c r="F112" s="26"/>
      <c r="G112" s="41">
        <v>960</v>
      </c>
      <c r="H112" s="41">
        <v>1840</v>
      </c>
      <c r="I112" s="28">
        <v>12160</v>
      </c>
      <c r="J112" s="41">
        <v>20141</v>
      </c>
      <c r="K112" s="47">
        <v>8690</v>
      </c>
      <c r="L112" s="60">
        <v>19091</v>
      </c>
      <c r="M112" s="47"/>
      <c r="N112" s="47"/>
      <c r="O112" s="47"/>
      <c r="P112" s="47"/>
    </row>
    <row r="113" spans="2:16">
      <c r="B113" s="38">
        <v>5</v>
      </c>
      <c r="C113" s="52" t="s">
        <v>40</v>
      </c>
      <c r="D113" s="40" t="s">
        <v>56</v>
      </c>
      <c r="E113" s="26"/>
      <c r="F113" s="26"/>
      <c r="G113" s="41">
        <v>1120</v>
      </c>
      <c r="H113" s="41">
        <v>1134</v>
      </c>
      <c r="I113" s="41">
        <v>1500</v>
      </c>
      <c r="J113" s="41">
        <v>5590</v>
      </c>
      <c r="K113" s="47">
        <v>10080</v>
      </c>
      <c r="L113" s="60">
        <v>12213</v>
      </c>
      <c r="M113" s="47"/>
      <c r="N113" s="47"/>
      <c r="O113" s="47"/>
      <c r="P113" s="47"/>
    </row>
    <row r="114" spans="2:16">
      <c r="B114" s="38">
        <v>6</v>
      </c>
      <c r="C114" s="52" t="s">
        <v>41</v>
      </c>
      <c r="D114" s="40" t="s">
        <v>56</v>
      </c>
      <c r="E114" s="26"/>
      <c r="F114" s="26"/>
      <c r="G114" s="41">
        <v>5250</v>
      </c>
      <c r="H114" s="41">
        <v>3750</v>
      </c>
      <c r="I114" s="41">
        <v>1785</v>
      </c>
      <c r="J114" s="41">
        <v>9870</v>
      </c>
      <c r="K114" s="47">
        <v>11060</v>
      </c>
      <c r="L114" s="60">
        <v>5609</v>
      </c>
      <c r="M114" s="47"/>
      <c r="N114" s="47"/>
      <c r="O114" s="47"/>
      <c r="P114" s="47"/>
    </row>
    <row r="115" spans="2:16">
      <c r="B115" s="38">
        <v>7</v>
      </c>
      <c r="C115" s="52" t="s">
        <v>42</v>
      </c>
      <c r="D115" s="40" t="s">
        <v>56</v>
      </c>
      <c r="E115" s="26"/>
      <c r="F115" s="26"/>
      <c r="G115" s="41">
        <v>1960</v>
      </c>
      <c r="H115" s="41">
        <v>1980</v>
      </c>
      <c r="I115" s="41">
        <v>6286</v>
      </c>
      <c r="J115" s="41">
        <v>24071</v>
      </c>
      <c r="K115" s="47">
        <v>59820</v>
      </c>
      <c r="L115" s="60">
        <v>53376</v>
      </c>
      <c r="M115" s="47"/>
      <c r="N115" s="47"/>
      <c r="O115" s="47"/>
      <c r="P115" s="47"/>
    </row>
    <row r="116" spans="2:16">
      <c r="B116" s="38">
        <v>8</v>
      </c>
      <c r="C116" s="52" t="s">
        <v>43</v>
      </c>
      <c r="D116" s="40" t="s">
        <v>56</v>
      </c>
      <c r="E116" s="26"/>
      <c r="F116" s="26"/>
      <c r="G116" s="41">
        <v>340</v>
      </c>
      <c r="H116" s="41">
        <v>1190</v>
      </c>
      <c r="I116" s="41">
        <v>615</v>
      </c>
      <c r="J116" s="41">
        <v>21812</v>
      </c>
      <c r="K116" s="47">
        <v>19230</v>
      </c>
      <c r="L116" s="60">
        <v>29597</v>
      </c>
      <c r="M116" s="47"/>
      <c r="N116" s="47"/>
      <c r="O116" s="47"/>
      <c r="P116" s="47"/>
    </row>
    <row r="117" spans="2:16">
      <c r="B117" s="38">
        <v>9</v>
      </c>
      <c r="C117" s="52" t="s">
        <v>44</v>
      </c>
      <c r="D117" s="40" t="s">
        <v>56</v>
      </c>
      <c r="E117" s="41"/>
      <c r="F117" s="41"/>
      <c r="G117" s="41">
        <v>140</v>
      </c>
      <c r="H117" s="41">
        <v>425</v>
      </c>
      <c r="I117" s="28">
        <v>600</v>
      </c>
      <c r="J117" s="41">
        <v>11772</v>
      </c>
      <c r="K117" s="47">
        <v>1300</v>
      </c>
      <c r="L117" s="60">
        <v>5516</v>
      </c>
      <c r="M117" s="47"/>
      <c r="N117" s="47"/>
      <c r="O117" s="47"/>
      <c r="P117" s="47"/>
    </row>
    <row r="118" spans="2:16">
      <c r="B118" s="38">
        <v>10</v>
      </c>
      <c r="C118" s="52" t="s">
        <v>45</v>
      </c>
      <c r="D118" s="40" t="s">
        <v>56</v>
      </c>
      <c r="E118" s="41"/>
      <c r="F118" s="41"/>
      <c r="G118" s="41">
        <v>5940</v>
      </c>
      <c r="H118" s="41">
        <v>1950</v>
      </c>
      <c r="I118" s="41">
        <v>28733</v>
      </c>
      <c r="J118" s="41">
        <v>78870</v>
      </c>
      <c r="K118" s="47">
        <v>215000</v>
      </c>
      <c r="L118" s="60">
        <v>85644</v>
      </c>
      <c r="M118" s="47"/>
      <c r="N118" s="47"/>
      <c r="O118" s="47"/>
      <c r="P118" s="47"/>
    </row>
    <row r="119" spans="2:16">
      <c r="B119" s="38">
        <v>11</v>
      </c>
      <c r="C119" s="52" t="s">
        <v>46</v>
      </c>
      <c r="D119" s="40" t="s">
        <v>56</v>
      </c>
      <c r="E119" s="41"/>
      <c r="F119" s="41"/>
      <c r="G119" s="41">
        <v>7000</v>
      </c>
      <c r="H119" s="41">
        <v>260</v>
      </c>
      <c r="I119" s="41">
        <v>37800</v>
      </c>
      <c r="J119" s="41">
        <v>184593</v>
      </c>
      <c r="K119" s="47">
        <v>139010</v>
      </c>
      <c r="L119" s="60">
        <v>318133</v>
      </c>
      <c r="M119" s="47"/>
      <c r="N119" s="47"/>
      <c r="O119" s="47"/>
      <c r="P119" s="47"/>
    </row>
    <row r="120" spans="2:16">
      <c r="B120" s="38">
        <v>12</v>
      </c>
      <c r="C120" s="52" t="s">
        <v>47</v>
      </c>
      <c r="D120" s="40" t="s">
        <v>56</v>
      </c>
      <c r="E120" s="28"/>
      <c r="F120" s="28"/>
      <c r="G120" s="28">
        <v>3840</v>
      </c>
      <c r="H120" s="28">
        <v>550</v>
      </c>
      <c r="I120" s="41">
        <v>18600</v>
      </c>
      <c r="J120" s="41">
        <v>62551</v>
      </c>
      <c r="K120" s="47">
        <v>44140</v>
      </c>
      <c r="L120" s="60">
        <v>32680</v>
      </c>
      <c r="M120" s="47"/>
      <c r="N120" s="47"/>
      <c r="O120" s="47"/>
      <c r="P120" s="47"/>
    </row>
    <row r="121" spans="2:16">
      <c r="B121" s="38">
        <v>13</v>
      </c>
      <c r="C121" s="52" t="s">
        <v>48</v>
      </c>
      <c r="D121" s="40" t="s">
        <v>56</v>
      </c>
      <c r="E121" s="41"/>
      <c r="F121" s="41"/>
      <c r="G121" s="41">
        <v>7300</v>
      </c>
      <c r="H121" s="41">
        <v>2830</v>
      </c>
      <c r="I121" s="41">
        <v>35601</v>
      </c>
      <c r="J121" s="41">
        <v>59340</v>
      </c>
      <c r="K121" s="47">
        <v>578350</v>
      </c>
      <c r="L121" s="60">
        <v>365124</v>
      </c>
      <c r="M121" s="47"/>
      <c r="N121" s="47"/>
      <c r="O121" s="47"/>
      <c r="P121" s="47"/>
    </row>
    <row r="122" spans="2:16">
      <c r="B122" s="38">
        <v>14</v>
      </c>
      <c r="C122" s="52" t="s">
        <v>49</v>
      </c>
      <c r="D122" s="40" t="s">
        <v>56</v>
      </c>
      <c r="E122" s="41"/>
      <c r="F122" s="41"/>
      <c r="G122" s="41">
        <v>8100</v>
      </c>
      <c r="H122" s="41">
        <v>3900</v>
      </c>
      <c r="I122" s="41">
        <v>8608</v>
      </c>
      <c r="J122" s="41">
        <v>21325</v>
      </c>
      <c r="K122" s="47">
        <v>367860</v>
      </c>
      <c r="L122" s="60">
        <v>251225</v>
      </c>
      <c r="M122" s="47"/>
      <c r="N122" s="47"/>
      <c r="O122" s="47"/>
      <c r="P122" s="47"/>
    </row>
    <row r="123" spans="2:16">
      <c r="B123" s="38">
        <v>15</v>
      </c>
      <c r="C123" s="52" t="s">
        <v>50</v>
      </c>
      <c r="D123" s="40" t="s">
        <v>56</v>
      </c>
      <c r="E123" s="41"/>
      <c r="F123" s="41"/>
      <c r="G123" s="41">
        <v>1280</v>
      </c>
      <c r="H123" s="41">
        <v>290</v>
      </c>
      <c r="I123" s="28">
        <v>7595</v>
      </c>
      <c r="J123" s="41">
        <v>31264</v>
      </c>
      <c r="K123" s="47">
        <v>2810</v>
      </c>
      <c r="L123" s="60">
        <v>848</v>
      </c>
      <c r="M123" s="47"/>
      <c r="N123" s="47"/>
      <c r="O123" s="47"/>
      <c r="P123" s="47"/>
    </row>
    <row r="124" spans="2:16">
      <c r="B124" s="38">
        <v>16</v>
      </c>
      <c r="C124" s="52" t="s">
        <v>51</v>
      </c>
      <c r="D124" s="40" t="s">
        <v>56</v>
      </c>
      <c r="E124" s="41"/>
      <c r="F124" s="41"/>
      <c r="G124" s="28">
        <v>180</v>
      </c>
      <c r="H124" s="41">
        <v>120</v>
      </c>
      <c r="I124" s="41">
        <v>233</v>
      </c>
      <c r="J124" s="41">
        <v>1697</v>
      </c>
      <c r="K124" s="47">
        <v>2830</v>
      </c>
      <c r="L124" s="60">
        <v>2363</v>
      </c>
      <c r="M124" s="47"/>
      <c r="N124" s="47"/>
      <c r="O124" s="47"/>
      <c r="P124" s="47"/>
    </row>
    <row r="125" spans="2:16">
      <c r="B125" s="38">
        <v>17</v>
      </c>
      <c r="C125" s="52" t="s">
        <v>52</v>
      </c>
      <c r="D125" s="26" t="s">
        <v>56</v>
      </c>
      <c r="E125" s="41"/>
      <c r="F125" s="41"/>
      <c r="G125" s="28">
        <v>420</v>
      </c>
      <c r="H125" s="41">
        <v>80</v>
      </c>
      <c r="I125" s="41">
        <v>558</v>
      </c>
      <c r="J125" s="28">
        <v>1340</v>
      </c>
      <c r="K125" s="47">
        <v>1800</v>
      </c>
      <c r="L125" s="60">
        <v>3300</v>
      </c>
      <c r="M125" s="47"/>
      <c r="N125" s="47"/>
      <c r="O125" s="47"/>
      <c r="P125" s="47"/>
    </row>
    <row r="126" spans="2:16">
      <c r="B126" s="38">
        <v>18</v>
      </c>
      <c r="C126" s="52" t="s">
        <v>53</v>
      </c>
      <c r="D126" s="26" t="s">
        <v>56</v>
      </c>
      <c r="E126" s="41"/>
      <c r="F126" s="41"/>
      <c r="G126" s="28">
        <v>200</v>
      </c>
      <c r="H126" s="41">
        <v>100</v>
      </c>
      <c r="I126" s="41">
        <v>1763</v>
      </c>
      <c r="J126" s="28">
        <v>7278</v>
      </c>
      <c r="K126" s="47">
        <v>3900</v>
      </c>
      <c r="L126" s="60">
        <v>2872</v>
      </c>
      <c r="M126" s="47"/>
      <c r="N126" s="47"/>
      <c r="O126" s="47"/>
      <c r="P126" s="47"/>
    </row>
    <row r="127" spans="2:16">
      <c r="B127" s="38">
        <v>19</v>
      </c>
      <c r="C127" s="52" t="s">
        <v>54</v>
      </c>
      <c r="D127" s="26" t="s">
        <v>56</v>
      </c>
      <c r="E127" s="41"/>
      <c r="F127" s="41"/>
      <c r="G127" s="28">
        <v>1320</v>
      </c>
      <c r="H127" s="41">
        <v>1460</v>
      </c>
      <c r="I127" s="41">
        <v>1228</v>
      </c>
      <c r="J127" s="28">
        <v>7462</v>
      </c>
      <c r="K127" s="61" t="s">
        <v>58</v>
      </c>
      <c r="L127" s="60">
        <v>15953</v>
      </c>
      <c r="M127" s="47"/>
      <c r="N127" s="47"/>
      <c r="O127" s="47"/>
      <c r="P127" s="47"/>
    </row>
    <row r="128" spans="2:16" s="24" customFormat="1">
      <c r="B128" s="20"/>
      <c r="C128" s="55" t="s">
        <v>8</v>
      </c>
      <c r="D128" s="13" t="s">
        <v>56</v>
      </c>
      <c r="E128" s="44"/>
      <c r="F128" s="44"/>
      <c r="G128" s="44">
        <f>SUM(G110:G127)</f>
        <v>46055</v>
      </c>
      <c r="H128" s="44">
        <f>SUM(H109:H127)</f>
        <v>24939</v>
      </c>
      <c r="I128" s="44">
        <f>SUM(I110:I127)</f>
        <v>169242</v>
      </c>
      <c r="J128" s="44">
        <f>SUM(J109:J127)</f>
        <v>566223</v>
      </c>
      <c r="K128" s="44">
        <f>SUM(K109:K127)</f>
        <v>1471830</v>
      </c>
      <c r="L128" s="45">
        <f>SUM(L109:L127)</f>
        <v>1269262</v>
      </c>
      <c r="M128" s="46"/>
      <c r="N128" s="46"/>
      <c r="O128" s="46"/>
      <c r="P128" s="46"/>
    </row>
    <row r="129" spans="2:16">
      <c r="B129" s="16"/>
      <c r="C129" s="16"/>
      <c r="D129" s="26"/>
      <c r="E129" s="27"/>
      <c r="F129" s="27"/>
      <c r="G129" s="27"/>
      <c r="H129" s="27"/>
      <c r="I129" s="27"/>
      <c r="J129" s="27"/>
      <c r="K129" s="27"/>
    </row>
    <row r="130" spans="2:16">
      <c r="B130" s="16"/>
      <c r="C130" s="57"/>
      <c r="D130" s="26"/>
      <c r="E130" s="27"/>
      <c r="F130" s="27"/>
      <c r="G130" s="27"/>
      <c r="H130" s="27"/>
      <c r="I130" s="27"/>
      <c r="J130" s="27"/>
      <c r="K130" s="27"/>
    </row>
    <row r="131" spans="2:16">
      <c r="B131" s="1" t="s">
        <v>57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2:16">
      <c r="B132" s="3" t="s">
        <v>19</v>
      </c>
      <c r="C132" s="3"/>
      <c r="D132" s="3"/>
      <c r="E132" s="4"/>
      <c r="F132" s="4"/>
      <c r="G132" s="4"/>
      <c r="H132" s="4"/>
      <c r="I132" s="4"/>
      <c r="J132" s="4"/>
      <c r="K132" s="4"/>
      <c r="L132" s="4"/>
    </row>
    <row r="133" spans="2:16">
      <c r="B133" s="5" t="s">
        <v>1</v>
      </c>
      <c r="C133" s="6" t="s">
        <v>20</v>
      </c>
      <c r="D133" s="6" t="s">
        <v>3</v>
      </c>
      <c r="E133" s="7" t="s">
        <v>4</v>
      </c>
      <c r="F133" s="8"/>
      <c r="G133" s="8"/>
      <c r="H133" s="8"/>
      <c r="I133" s="8"/>
      <c r="J133" s="8"/>
      <c r="K133" s="8"/>
      <c r="L133" s="9"/>
    </row>
    <row r="134" spans="2:16">
      <c r="B134" s="10"/>
      <c r="C134" s="11"/>
      <c r="D134" s="11"/>
      <c r="E134" s="12">
        <v>2006</v>
      </c>
      <c r="F134" s="12">
        <v>2007</v>
      </c>
      <c r="G134" s="12">
        <v>2008</v>
      </c>
      <c r="H134" s="12">
        <v>2009</v>
      </c>
      <c r="I134" s="12">
        <v>2010</v>
      </c>
      <c r="J134" s="13">
        <v>2011</v>
      </c>
      <c r="K134" s="12">
        <v>2012</v>
      </c>
      <c r="L134" s="25">
        <v>2013</v>
      </c>
    </row>
    <row r="135" spans="2:16">
      <c r="B135" s="38">
        <v>1</v>
      </c>
      <c r="C135" s="52" t="s">
        <v>36</v>
      </c>
      <c r="D135" s="40" t="s">
        <v>15</v>
      </c>
      <c r="E135" s="26"/>
      <c r="F135" s="26"/>
      <c r="G135" s="26"/>
      <c r="H135" s="28" t="s">
        <v>25</v>
      </c>
      <c r="I135" s="28" t="s">
        <v>25</v>
      </c>
      <c r="J135" s="28" t="s">
        <v>25</v>
      </c>
      <c r="K135" s="28" t="s">
        <v>25</v>
      </c>
      <c r="L135" s="62">
        <v>0</v>
      </c>
      <c r="M135" s="63"/>
      <c r="N135" s="63"/>
      <c r="O135" s="47"/>
      <c r="P135" s="47"/>
    </row>
    <row r="136" spans="2:16">
      <c r="B136" s="38">
        <v>2</v>
      </c>
      <c r="C136" s="52" t="s">
        <v>37</v>
      </c>
      <c r="D136" s="40" t="s">
        <v>15</v>
      </c>
      <c r="E136" s="26"/>
      <c r="F136" s="26"/>
      <c r="G136" s="26"/>
      <c r="H136" s="41">
        <v>50</v>
      </c>
      <c r="I136" s="41">
        <v>122</v>
      </c>
      <c r="J136" s="41">
        <v>1497</v>
      </c>
      <c r="K136" s="41">
        <v>1064</v>
      </c>
      <c r="L136" s="64">
        <v>544</v>
      </c>
      <c r="M136" s="63"/>
      <c r="N136" s="63"/>
      <c r="O136" s="47"/>
      <c r="P136" s="47"/>
    </row>
    <row r="137" spans="2:16">
      <c r="B137" s="38">
        <v>3</v>
      </c>
      <c r="C137" s="52" t="s">
        <v>38</v>
      </c>
      <c r="D137" s="40" t="s">
        <v>15</v>
      </c>
      <c r="E137" s="26"/>
      <c r="F137" s="26"/>
      <c r="G137" s="26"/>
      <c r="H137" s="41">
        <v>35</v>
      </c>
      <c r="I137" s="28">
        <v>135</v>
      </c>
      <c r="J137" s="41">
        <v>225</v>
      </c>
      <c r="K137" s="41">
        <v>20</v>
      </c>
      <c r="L137" s="64">
        <v>1164</v>
      </c>
      <c r="M137" s="63"/>
      <c r="N137" s="63"/>
      <c r="O137" s="47"/>
      <c r="P137" s="47"/>
    </row>
    <row r="138" spans="2:16">
      <c r="B138" s="38">
        <v>4</v>
      </c>
      <c r="C138" s="52" t="s">
        <v>39</v>
      </c>
      <c r="D138" s="40" t="s">
        <v>15</v>
      </c>
      <c r="E138" s="26"/>
      <c r="F138" s="26"/>
      <c r="G138" s="26"/>
      <c r="H138" s="41">
        <v>40</v>
      </c>
      <c r="I138" s="28">
        <v>152</v>
      </c>
      <c r="J138" s="41">
        <v>217</v>
      </c>
      <c r="K138" s="41">
        <v>76</v>
      </c>
      <c r="L138" s="64">
        <v>169</v>
      </c>
      <c r="M138" s="63"/>
      <c r="N138" s="63"/>
      <c r="O138" s="47"/>
      <c r="P138" s="47"/>
    </row>
    <row r="139" spans="2:16">
      <c r="B139" s="38">
        <v>5</v>
      </c>
      <c r="C139" s="52" t="s">
        <v>40</v>
      </c>
      <c r="D139" s="40" t="s">
        <v>15</v>
      </c>
      <c r="E139" s="26"/>
      <c r="F139" s="26"/>
      <c r="G139" s="26"/>
      <c r="H139" s="41">
        <v>42</v>
      </c>
      <c r="I139" s="41">
        <v>375</v>
      </c>
      <c r="J139" s="41">
        <v>179</v>
      </c>
      <c r="K139" s="41">
        <v>382</v>
      </c>
      <c r="L139" s="64">
        <v>469</v>
      </c>
      <c r="M139" s="63"/>
      <c r="N139" s="63"/>
      <c r="O139" s="47"/>
      <c r="P139" s="47"/>
    </row>
    <row r="140" spans="2:16">
      <c r="B140" s="38">
        <v>6</v>
      </c>
      <c r="C140" s="52" t="s">
        <v>41</v>
      </c>
      <c r="D140" s="40" t="s">
        <v>15</v>
      </c>
      <c r="E140" s="26"/>
      <c r="F140" s="26"/>
      <c r="G140" s="26"/>
      <c r="H140" s="41">
        <v>150</v>
      </c>
      <c r="I140" s="41">
        <v>297</v>
      </c>
      <c r="J140" s="41">
        <v>525</v>
      </c>
      <c r="K140" s="41">
        <v>871</v>
      </c>
      <c r="L140" s="64">
        <v>445</v>
      </c>
      <c r="M140" s="63"/>
      <c r="N140" s="63"/>
      <c r="O140" s="47"/>
      <c r="P140" s="47"/>
    </row>
    <row r="141" spans="2:16">
      <c r="B141" s="38">
        <v>7</v>
      </c>
      <c r="C141" s="52" t="s">
        <v>42</v>
      </c>
      <c r="D141" s="40" t="s">
        <v>15</v>
      </c>
      <c r="E141" s="26"/>
      <c r="F141" s="26"/>
      <c r="G141" s="26"/>
      <c r="H141" s="41">
        <v>15</v>
      </c>
      <c r="I141" s="41">
        <v>1571</v>
      </c>
      <c r="J141" s="41">
        <v>1168</v>
      </c>
      <c r="K141" s="41">
        <v>2199</v>
      </c>
      <c r="L141" s="64">
        <v>2869</v>
      </c>
      <c r="M141" s="63"/>
      <c r="N141" s="63"/>
      <c r="O141" s="47"/>
      <c r="P141" s="47"/>
    </row>
    <row r="142" spans="2:16">
      <c r="B142" s="38">
        <v>8</v>
      </c>
      <c r="C142" s="52" t="s">
        <v>43</v>
      </c>
      <c r="D142" s="40" t="s">
        <v>15</v>
      </c>
      <c r="E142" s="26"/>
      <c r="F142" s="26"/>
      <c r="G142" s="26"/>
      <c r="H142" s="41">
        <v>35</v>
      </c>
      <c r="I142" s="41">
        <v>31</v>
      </c>
      <c r="J142" s="41">
        <v>814</v>
      </c>
      <c r="K142" s="41">
        <v>663</v>
      </c>
      <c r="L142" s="64">
        <v>1020</v>
      </c>
      <c r="M142" s="63"/>
      <c r="N142" s="63"/>
      <c r="O142" s="47"/>
      <c r="P142" s="47"/>
    </row>
    <row r="143" spans="2:16">
      <c r="B143" s="38">
        <v>9</v>
      </c>
      <c r="C143" s="52" t="s">
        <v>44</v>
      </c>
      <c r="D143" s="40" t="s">
        <v>15</v>
      </c>
      <c r="E143" s="41"/>
      <c r="F143" s="41"/>
      <c r="G143" s="41"/>
      <c r="H143" s="41">
        <v>25</v>
      </c>
      <c r="I143" s="28">
        <v>120</v>
      </c>
      <c r="J143" s="41">
        <v>619</v>
      </c>
      <c r="K143" s="41">
        <v>90</v>
      </c>
      <c r="L143" s="64">
        <v>394</v>
      </c>
      <c r="M143" s="63"/>
      <c r="N143" s="63"/>
      <c r="O143" s="47"/>
      <c r="P143" s="47"/>
    </row>
    <row r="144" spans="2:16">
      <c r="B144" s="38">
        <v>10</v>
      </c>
      <c r="C144" s="52" t="s">
        <v>45</v>
      </c>
      <c r="D144" s="40" t="s">
        <v>15</v>
      </c>
      <c r="E144" s="41"/>
      <c r="F144" s="41"/>
      <c r="G144" s="41"/>
      <c r="H144" s="41">
        <v>65</v>
      </c>
      <c r="I144" s="41">
        <v>1436</v>
      </c>
      <c r="J144" s="41">
        <v>223</v>
      </c>
      <c r="K144" s="41">
        <v>666</v>
      </c>
      <c r="L144" s="64">
        <v>265</v>
      </c>
      <c r="M144" s="63"/>
      <c r="N144" s="63"/>
      <c r="O144" s="47"/>
      <c r="P144" s="47"/>
    </row>
    <row r="145" spans="2:16">
      <c r="B145" s="38">
        <v>11</v>
      </c>
      <c r="C145" s="52" t="s">
        <v>46</v>
      </c>
      <c r="D145" s="40" t="s">
        <v>15</v>
      </c>
      <c r="E145" s="41"/>
      <c r="F145" s="41"/>
      <c r="G145" s="41"/>
      <c r="H145" s="41">
        <v>10</v>
      </c>
      <c r="I145" s="41">
        <v>1800</v>
      </c>
      <c r="J145" s="41">
        <v>2313</v>
      </c>
      <c r="K145" s="41">
        <v>4843</v>
      </c>
      <c r="L145" s="64">
        <v>6237</v>
      </c>
      <c r="M145" s="63"/>
      <c r="N145" s="63"/>
      <c r="O145" s="47"/>
      <c r="P145" s="47"/>
    </row>
    <row r="146" spans="2:16">
      <c r="B146" s="38">
        <v>12</v>
      </c>
      <c r="C146" s="52" t="s">
        <v>47</v>
      </c>
      <c r="D146" s="40" t="s">
        <v>15</v>
      </c>
      <c r="E146" s="28"/>
      <c r="F146" s="28"/>
      <c r="G146" s="28"/>
      <c r="H146" s="28">
        <v>11</v>
      </c>
      <c r="I146" s="41">
        <v>404</v>
      </c>
      <c r="J146" s="41">
        <v>358</v>
      </c>
      <c r="K146" s="41">
        <v>723</v>
      </c>
      <c r="L146" s="65">
        <v>641</v>
      </c>
      <c r="M146" s="66"/>
      <c r="N146" s="66"/>
      <c r="O146" s="67"/>
      <c r="P146" s="67"/>
    </row>
    <row r="147" spans="2:16">
      <c r="B147" s="38">
        <v>13</v>
      </c>
      <c r="C147" s="52" t="s">
        <v>48</v>
      </c>
      <c r="D147" s="40" t="s">
        <v>15</v>
      </c>
      <c r="E147" s="41"/>
      <c r="F147" s="41"/>
      <c r="G147" s="41"/>
      <c r="H147" s="41">
        <v>9</v>
      </c>
      <c r="I147" s="41">
        <v>1047</v>
      </c>
      <c r="J147" s="41">
        <v>487</v>
      </c>
      <c r="K147" s="41">
        <v>10515</v>
      </c>
      <c r="L147" s="65">
        <v>6915</v>
      </c>
      <c r="M147" s="66"/>
      <c r="N147" s="66"/>
      <c r="O147" s="67"/>
      <c r="P147" s="67"/>
    </row>
    <row r="148" spans="2:16">
      <c r="B148" s="38">
        <v>14</v>
      </c>
      <c r="C148" s="52" t="s">
        <v>49</v>
      </c>
      <c r="D148" s="40" t="s">
        <v>15</v>
      </c>
      <c r="E148" s="41"/>
      <c r="F148" s="41"/>
      <c r="G148" s="41"/>
      <c r="H148" s="41">
        <v>14</v>
      </c>
      <c r="I148" s="41">
        <v>662</v>
      </c>
      <c r="J148" s="41">
        <v>120</v>
      </c>
      <c r="K148" s="41">
        <v>1072</v>
      </c>
      <c r="L148" s="65">
        <v>735</v>
      </c>
      <c r="M148" s="66"/>
      <c r="N148" s="66"/>
      <c r="O148" s="67"/>
      <c r="P148" s="67"/>
    </row>
    <row r="149" spans="2:16">
      <c r="B149" s="38">
        <v>15</v>
      </c>
      <c r="C149" s="52" t="s">
        <v>50</v>
      </c>
      <c r="D149" s="40" t="s">
        <v>15</v>
      </c>
      <c r="E149" s="41"/>
      <c r="F149" s="41"/>
      <c r="G149" s="41"/>
      <c r="H149" s="41">
        <v>12</v>
      </c>
      <c r="I149" s="28">
        <v>475</v>
      </c>
      <c r="J149" s="41">
        <v>553</v>
      </c>
      <c r="K149" s="41">
        <v>117</v>
      </c>
      <c r="L149" s="65">
        <v>66</v>
      </c>
      <c r="M149" s="66"/>
      <c r="N149" s="66"/>
      <c r="O149" s="67"/>
      <c r="P149" s="67"/>
    </row>
    <row r="150" spans="2:16">
      <c r="B150" s="38">
        <v>16</v>
      </c>
      <c r="C150" s="52" t="s">
        <v>51</v>
      </c>
      <c r="D150" s="40" t="s">
        <v>15</v>
      </c>
      <c r="E150" s="41"/>
      <c r="F150" s="41"/>
      <c r="G150" s="28"/>
      <c r="H150" s="41">
        <v>10</v>
      </c>
      <c r="I150" s="41">
        <v>58</v>
      </c>
      <c r="J150" s="41">
        <v>107</v>
      </c>
      <c r="K150" s="41">
        <v>195</v>
      </c>
      <c r="L150" s="65">
        <v>168</v>
      </c>
      <c r="M150" s="66"/>
      <c r="N150" s="66"/>
      <c r="O150" s="67"/>
      <c r="P150" s="67"/>
    </row>
    <row r="151" spans="2:16">
      <c r="B151" s="38">
        <v>17</v>
      </c>
      <c r="C151" s="52" t="s">
        <v>52</v>
      </c>
      <c r="D151" s="26" t="s">
        <v>15</v>
      </c>
      <c r="E151" s="41"/>
      <c r="F151" s="41"/>
      <c r="G151" s="28"/>
      <c r="H151" s="41">
        <v>10</v>
      </c>
      <c r="I151" s="41">
        <v>279</v>
      </c>
      <c r="J151" s="28">
        <v>203</v>
      </c>
      <c r="K151" s="28">
        <v>367</v>
      </c>
      <c r="L151" s="65">
        <v>249</v>
      </c>
      <c r="M151" s="66"/>
      <c r="N151" s="66"/>
      <c r="O151" s="67"/>
      <c r="P151" s="67"/>
    </row>
    <row r="152" spans="2:16">
      <c r="B152" s="38">
        <v>18</v>
      </c>
      <c r="C152" s="52" t="s">
        <v>53</v>
      </c>
      <c r="D152" s="26" t="s">
        <v>15</v>
      </c>
      <c r="E152" s="41"/>
      <c r="F152" s="41"/>
      <c r="G152" s="28"/>
      <c r="H152" s="41">
        <v>4</v>
      </c>
      <c r="I152" s="41">
        <v>881</v>
      </c>
      <c r="J152" s="28">
        <v>1348</v>
      </c>
      <c r="K152" s="28">
        <v>736</v>
      </c>
      <c r="L152" s="65">
        <v>574</v>
      </c>
      <c r="M152" s="66"/>
      <c r="N152" s="66"/>
      <c r="O152" s="67"/>
      <c r="P152" s="67"/>
    </row>
    <row r="153" spans="2:16">
      <c r="B153" s="48">
        <v>19</v>
      </c>
      <c r="C153" s="68" t="s">
        <v>54</v>
      </c>
      <c r="D153" s="35" t="s">
        <v>15</v>
      </c>
      <c r="E153" s="50"/>
      <c r="F153" s="50"/>
      <c r="G153" s="51"/>
      <c r="H153" s="50">
        <v>10</v>
      </c>
      <c r="I153" s="50">
        <v>41</v>
      </c>
      <c r="J153" s="51">
        <v>85</v>
      </c>
      <c r="K153" s="51">
        <v>31</v>
      </c>
      <c r="L153" s="69">
        <v>264</v>
      </c>
      <c r="M153" s="66"/>
      <c r="N153" s="66"/>
      <c r="O153" s="67"/>
      <c r="P153" s="67"/>
    </row>
    <row r="154" spans="2:16">
      <c r="B154" s="16"/>
      <c r="C154" s="16"/>
      <c r="D154" s="26"/>
      <c r="E154" s="27"/>
      <c r="F154" s="27"/>
      <c r="G154" s="27"/>
      <c r="H154" s="27"/>
      <c r="I154" s="27"/>
      <c r="J154" s="27"/>
      <c r="K154" s="27"/>
    </row>
    <row r="155" spans="2:16">
      <c r="B155" s="16"/>
      <c r="C155" s="57"/>
      <c r="D155" s="26"/>
      <c r="E155" s="27"/>
      <c r="F155" s="27"/>
      <c r="G155" s="27"/>
      <c r="H155" s="27"/>
      <c r="I155" s="27"/>
      <c r="J155" s="27"/>
      <c r="K155" s="27"/>
    </row>
  </sheetData>
  <mergeCells count="48">
    <mergeCell ref="B2:L2"/>
    <mergeCell ref="B3:L3"/>
    <mergeCell ref="B4:B5"/>
    <mergeCell ref="C4:C5"/>
    <mergeCell ref="D4:D5"/>
    <mergeCell ref="E4:L4"/>
    <mergeCell ref="B11:L11"/>
    <mergeCell ref="B12:L12"/>
    <mergeCell ref="B13:B14"/>
    <mergeCell ref="C13:C14"/>
    <mergeCell ref="D13:D14"/>
    <mergeCell ref="E13:L13"/>
    <mergeCell ref="B21:L21"/>
    <mergeCell ref="B22:L22"/>
    <mergeCell ref="B23:B24"/>
    <mergeCell ref="C23:C24"/>
    <mergeCell ref="D23:D24"/>
    <mergeCell ref="E23:L23"/>
    <mergeCell ref="B39:L39"/>
    <mergeCell ref="B40:L40"/>
    <mergeCell ref="B41:B42"/>
    <mergeCell ref="C41:C42"/>
    <mergeCell ref="D41:D42"/>
    <mergeCell ref="E41:L41"/>
    <mergeCell ref="B57:L57"/>
    <mergeCell ref="B58:L58"/>
    <mergeCell ref="B59:B60"/>
    <mergeCell ref="C59:C60"/>
    <mergeCell ref="D59:D60"/>
    <mergeCell ref="E59:L59"/>
    <mergeCell ref="B79:L79"/>
    <mergeCell ref="B80:L80"/>
    <mergeCell ref="B81:B82"/>
    <mergeCell ref="C81:C82"/>
    <mergeCell ref="D81:D82"/>
    <mergeCell ref="E81:L81"/>
    <mergeCell ref="B105:L105"/>
    <mergeCell ref="B106:L106"/>
    <mergeCell ref="B107:B108"/>
    <mergeCell ref="C107:C108"/>
    <mergeCell ref="D107:D108"/>
    <mergeCell ref="E107:L107"/>
    <mergeCell ref="B131:L131"/>
    <mergeCell ref="B132:L132"/>
    <mergeCell ref="B133:B134"/>
    <mergeCell ref="C133:C134"/>
    <mergeCell ref="D133:D134"/>
    <mergeCell ref="E133:L1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2014-10-09T07:29:04Z</dcterms:created>
  <dcterms:modified xsi:type="dcterms:W3CDTF">2014-10-09T08:11:05Z</dcterms:modified>
</cp:coreProperties>
</file>